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filterPrivacy="1" defaultThemeVersion="124226"/>
  <xr:revisionPtr revIDLastSave="0" documentId="8_{A94A45FD-28B4-4497-A261-567524B220C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Foglio1" sheetId="1" r:id="rId1"/>
    <sheet name="viale Elmas" sheetId="2" r:id="rId2"/>
    <sheet name="Foglio3" sheetId="3" r:id="rId3"/>
  </sheets>
  <definedNames>
    <definedName name="_xlnm.Print_Area" localSheetId="0">Foglio1!$A$4:$P$154</definedName>
  </definedNames>
  <calcPr calcId="181029" iterate="1"/>
</workbook>
</file>

<file path=xl/calcChain.xml><?xml version="1.0" encoding="utf-8"?>
<calcChain xmlns="http://schemas.openxmlformats.org/spreadsheetml/2006/main">
  <c r="O104" i="1" l="1"/>
  <c r="O101" i="1"/>
  <c r="O113" i="1" s="1"/>
  <c r="N9" i="2"/>
  <c r="N6" i="2"/>
  <c r="G153" i="1"/>
  <c r="F139" i="1"/>
  <c r="N18" i="2" l="1"/>
</calcChain>
</file>

<file path=xl/sharedStrings.xml><?xml version="1.0" encoding="utf-8"?>
<sst xmlns="http://schemas.openxmlformats.org/spreadsheetml/2006/main" count="327" uniqueCount="116">
  <si>
    <t>INDIRIZZO LOCALE</t>
  </si>
  <si>
    <t>DESCRIZIONE</t>
  </si>
  <si>
    <t>M.Q.</t>
  </si>
  <si>
    <t>Via Mameli n. 88 - 2° piano</t>
  </si>
  <si>
    <t>TIPOLOGIA</t>
  </si>
  <si>
    <t xml:space="preserve">Uffici </t>
  </si>
  <si>
    <t>-</t>
  </si>
  <si>
    <t>ingressi</t>
  </si>
  <si>
    <t>anditi</t>
  </si>
  <si>
    <t>n.</t>
  </si>
  <si>
    <t>vani adibiti ad ufficio</t>
  </si>
  <si>
    <t>ripostigli</t>
  </si>
  <si>
    <t>servizi igienici</t>
  </si>
  <si>
    <t>e servizi</t>
  </si>
  <si>
    <t>vani Presidenza-Direzione Generale</t>
  </si>
  <si>
    <t>totali               2.131</t>
  </si>
  <si>
    <t>Uffici</t>
  </si>
  <si>
    <t>andito</t>
  </si>
  <si>
    <t>ripostiglio</t>
  </si>
  <si>
    <t>balconi</t>
  </si>
  <si>
    <t>ingresso</t>
  </si>
  <si>
    <t>sala riunioni</t>
  </si>
  <si>
    <t>totali                  196</t>
  </si>
  <si>
    <t>disimpegni</t>
  </si>
  <si>
    <t>antibagno</t>
  </si>
  <si>
    <t>Via Mameli n. 106 - 5° piano</t>
  </si>
  <si>
    <t>vano cucina adibito ad archivio</t>
  </si>
  <si>
    <t>totali                     146</t>
  </si>
  <si>
    <t>Via Caprera n. 16</t>
  </si>
  <si>
    <t>salone</t>
  </si>
  <si>
    <t>servizio igienico</t>
  </si>
  <si>
    <t>locali di sgombero</t>
  </si>
  <si>
    <t>totali                      130</t>
  </si>
  <si>
    <t xml:space="preserve">n. </t>
  </si>
  <si>
    <t>verande</t>
  </si>
  <si>
    <t>totali                       134</t>
  </si>
  <si>
    <t xml:space="preserve"> + verande         21,30</t>
  </si>
  <si>
    <t>Viale Elmas n. 116</t>
  </si>
  <si>
    <t>Laboratorio (E2)</t>
  </si>
  <si>
    <t>Laboratorio estrazioni</t>
  </si>
  <si>
    <t>Uffici (E3)</t>
  </si>
  <si>
    <t>Laboratorio (E4)</t>
  </si>
  <si>
    <t>Uffici (E7)</t>
  </si>
  <si>
    <t>Laboratorio (E9)</t>
  </si>
  <si>
    <t>Laboratorio (E10)</t>
  </si>
  <si>
    <t>PIANO TIPO</t>
  </si>
  <si>
    <t>APPARTAMENTO SX</t>
  </si>
  <si>
    <t>APPARTAMENTO DX</t>
  </si>
  <si>
    <t>rip</t>
  </si>
  <si>
    <t>bagno</t>
  </si>
  <si>
    <t>WC</t>
  </si>
  <si>
    <t>Ingresso</t>
  </si>
  <si>
    <t>Veranda</t>
  </si>
  <si>
    <t>INDIRIZZO LOCALI</t>
  </si>
  <si>
    <t>MQ</t>
  </si>
  <si>
    <t>S.MIALI  (FURTEI)   PALAZZINA 1</t>
  </si>
  <si>
    <t>S.MIALI  (FURTEI)   PALAZZINA 2</t>
  </si>
  <si>
    <t>TOTALE  1 PIANO MQ</t>
  </si>
  <si>
    <t>TOTALE 1 PIANO MQ</t>
  </si>
  <si>
    <t>MQ. 86,97 X 6 PIANI</t>
  </si>
  <si>
    <t>MQ. 101,65 X 6 PIANI</t>
  </si>
  <si>
    <t>TOTALE MQ. PALAZZINA 1 + PALAZZINA 2</t>
  </si>
  <si>
    <t>SOMMANO MQ. N. 2 RIP. INGRESSO (MQ. 3,38 X 2)</t>
  </si>
  <si>
    <t>SOMMANO MQ. N. 2 INGRESSI PALAZZINE (MQ. 13,73 X 2)</t>
  </si>
  <si>
    <t>SOMMANO MQ. N. 2 SCALE INGRESSO PALAZZI (MQ. 49,20 X 2)</t>
  </si>
  <si>
    <t>MQ.</t>
  </si>
  <si>
    <t xml:space="preserve">TOTALE SUPERFICIE  LOCALI ENAS   </t>
  </si>
  <si>
    <t>tot. Parz. 1</t>
  </si>
  <si>
    <t>tot. Parz. 2</t>
  </si>
  <si>
    <t>tot. Parz. 3</t>
  </si>
  <si>
    <t>tot. Parz. 4</t>
  </si>
  <si>
    <t>tot parz 1</t>
  </si>
  <si>
    <t>tot parz 3</t>
  </si>
  <si>
    <t>tot parz 4</t>
  </si>
  <si>
    <t xml:space="preserve">DESCRIZIONE LOCALI OGGETTO DEL SERVIZIO DI PULIZIA E RELATIVI METRI QUADRI - SEDE via Mameli CAGLIARI </t>
  </si>
  <si>
    <t xml:space="preserve">DESCRIZIONE LOCALI OGGETTO DEL SERVIZIO DI PULIZIA E RELATIVI METRI QUADRI - S.Miali (Furtei) </t>
  </si>
  <si>
    <t>Archivio</t>
  </si>
  <si>
    <t>Allegato A</t>
  </si>
  <si>
    <t>scala a due rampe (20 gradini) un pianerottolo</t>
  </si>
  <si>
    <t>Via Mameli n. 88 - 6° piano interno 11</t>
  </si>
  <si>
    <t>Via Mameli n. 96 - 6° piano interno 11</t>
  </si>
  <si>
    <t xml:space="preserve">Via Mameli n. 106, piano 3 </t>
  </si>
  <si>
    <t xml:space="preserve">totali </t>
  </si>
  <si>
    <t>Via Mameli 95 - 97</t>
  </si>
  <si>
    <t xml:space="preserve">DESCRIZIONE LOCALI OGGETTO DEL SERVIZIO DI PULIZIA E RELATIVI METRI QUADRI - SEDE Via Mameli CAGLIARI </t>
  </si>
  <si>
    <t>Via Mameli 96  piano 3</t>
  </si>
  <si>
    <t>disimpegno</t>
  </si>
  <si>
    <t>Verande</t>
  </si>
  <si>
    <t xml:space="preserve">tot. Parz. 2 </t>
  </si>
  <si>
    <t>mq 2.482,3</t>
  </si>
  <si>
    <t>mq 799,81</t>
  </si>
  <si>
    <t>Magazzino manutenzioni</t>
  </si>
  <si>
    <t>Uffici direzione: n. 5 vani  +  servizio</t>
  </si>
  <si>
    <t>Laboratorio terre e deposito strumentazione sedimenti</t>
  </si>
  <si>
    <t>1° ufficio personale laboratorio</t>
  </si>
  <si>
    <t>2° ufficio personale laboratorio</t>
  </si>
  <si>
    <t>Laboratorio analisi strumentale</t>
  </si>
  <si>
    <t xml:space="preserve">Laboratori chimica organica e analisi fitoplancton </t>
  </si>
  <si>
    <t>Laboratorio chimica inorganica</t>
  </si>
  <si>
    <t>Servizi igienici e spogliatoi esterni</t>
  </si>
  <si>
    <t>Uffici (E1)</t>
  </si>
  <si>
    <t>Servizi igienici e spogliatoi</t>
  </si>
  <si>
    <t>Laboratorio microbiologia ed ecotossicologia</t>
  </si>
  <si>
    <t>Servizi igienici e spogliatoi (E5)</t>
  </si>
  <si>
    <t>Laboratorio (E6)</t>
  </si>
  <si>
    <t>Uffici (E8)</t>
  </si>
  <si>
    <t>Laboratorio (E11)</t>
  </si>
  <si>
    <t>Servizi igienici e spogliatoi (E12)</t>
  </si>
  <si>
    <t>totali  mq</t>
  </si>
  <si>
    <t>Uffici SEMS</t>
  </si>
  <si>
    <t>Uffici SPT</t>
  </si>
  <si>
    <t>Uffici SPS</t>
  </si>
  <si>
    <t>Uffici DIGHE</t>
  </si>
  <si>
    <t>Uffici SGN</t>
  </si>
  <si>
    <t>Locale di servizio (E13)</t>
  </si>
  <si>
    <t>Gazebo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</si>
</sst>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€&quot;\ * #,##0.00_-;\-&quot;€&quot;\ * #,##0.00_-;_-&quot;€&quot;\ * &quot;-&quot;??_-;_-@_-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9"/>
      <color theme="1"/>
      <name val="Arial"/>
      <family val="2"/>
    </font>
    <font>
      <b/>
      <u/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173">
    <xf numFmtId="0" fontId="0" fillId="0" borderId="0" xfId="0"/>
    <xf numFmtId="0" fontId="0" fillId="0" borderId="0" xfId="0" applyFill="1" applyBorder="1"/>
    <xf numFmtId="0" fontId="0" fillId="0" borderId="11" xfId="0" applyFill="1" applyBorder="1"/>
    <xf numFmtId="0" fontId="0" fillId="0" borderId="13" xfId="0" applyFill="1" applyBorder="1"/>
    <xf numFmtId="0" fontId="0" fillId="0" borderId="13" xfId="0" applyFill="1" applyBorder="1" applyAlignment="1">
      <alignment horizontal="center"/>
    </xf>
    <xf numFmtId="0" fontId="0" fillId="0" borderId="0" xfId="0" applyFill="1"/>
    <xf numFmtId="0" fontId="0" fillId="0" borderId="23" xfId="0" applyFill="1" applyBorder="1"/>
    <xf numFmtId="0" fontId="0" fillId="0" borderId="5" xfId="0" applyFill="1" applyBorder="1"/>
    <xf numFmtId="0" fontId="0" fillId="0" borderId="6" xfId="0" applyFill="1" applyBorder="1"/>
    <xf numFmtId="0" fontId="0" fillId="0" borderId="4" xfId="0" applyFill="1" applyBorder="1"/>
    <xf numFmtId="0" fontId="0" fillId="0" borderId="5" xfId="0" applyFill="1" applyBorder="1" applyAlignment="1">
      <alignment horizontal="center"/>
    </xf>
    <xf numFmtId="0" fontId="0" fillId="0" borderId="24" xfId="0" applyFill="1" applyBorder="1"/>
    <xf numFmtId="0" fontId="0" fillId="0" borderId="17" xfId="0" applyFill="1" applyBorder="1"/>
    <xf numFmtId="0" fontId="0" fillId="0" borderId="8" xfId="0" applyFill="1" applyBorder="1"/>
    <xf numFmtId="0" fontId="0" fillId="0" borderId="7" xfId="0" applyFill="1" applyBorder="1"/>
    <xf numFmtId="0" fontId="0" fillId="0" borderId="0" xfId="0" applyFill="1" applyBorder="1" applyAlignment="1">
      <alignment horizontal="left"/>
    </xf>
    <xf numFmtId="0" fontId="0" fillId="0" borderId="18" xfId="0" applyFill="1" applyBorder="1"/>
    <xf numFmtId="0" fontId="0" fillId="0" borderId="25" xfId="0" applyFill="1" applyBorder="1"/>
    <xf numFmtId="0" fontId="0" fillId="0" borderId="12" xfId="0" applyFill="1" applyBorder="1"/>
    <xf numFmtId="0" fontId="0" fillId="0" borderId="10" xfId="0" applyFill="1" applyBorder="1"/>
    <xf numFmtId="0" fontId="0" fillId="0" borderId="11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0" fillId="0" borderId="27" xfId="0" applyFill="1" applyBorder="1"/>
    <xf numFmtId="0" fontId="0" fillId="0" borderId="28" xfId="0" applyFill="1" applyBorder="1"/>
    <xf numFmtId="0" fontId="0" fillId="0" borderId="29" xfId="0" applyFill="1" applyBorder="1"/>
    <xf numFmtId="0" fontId="0" fillId="0" borderId="30" xfId="0" applyFill="1" applyBorder="1"/>
    <xf numFmtId="0" fontId="0" fillId="0" borderId="31" xfId="0" applyFill="1" applyBorder="1"/>
    <xf numFmtId="0" fontId="0" fillId="0" borderId="32" xfId="0" applyFill="1" applyBorder="1"/>
    <xf numFmtId="0" fontId="1" fillId="0" borderId="0" xfId="0" applyFont="1" applyFill="1" applyBorder="1"/>
    <xf numFmtId="0" fontId="1" fillId="0" borderId="33" xfId="0" applyFont="1" applyFill="1" applyBorder="1"/>
    <xf numFmtId="3" fontId="1" fillId="0" borderId="0" xfId="0" applyNumberFormat="1" applyFont="1" applyFill="1" applyBorder="1" applyAlignment="1">
      <alignment horizontal="right"/>
    </xf>
    <xf numFmtId="0" fontId="0" fillId="0" borderId="11" xfId="0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1" fillId="0" borderId="7" xfId="0" applyFont="1" applyFill="1" applyBorder="1"/>
    <xf numFmtId="0" fontId="0" fillId="0" borderId="0" xfId="0" applyFill="1" applyAlignment="1">
      <alignment horizontal="center"/>
    </xf>
    <xf numFmtId="0" fontId="1" fillId="0" borderId="10" xfId="0" applyFont="1" applyFill="1" applyBorder="1"/>
    <xf numFmtId="0" fontId="1" fillId="0" borderId="26" xfId="0" applyFont="1" applyFill="1" applyBorder="1"/>
    <xf numFmtId="0" fontId="1" fillId="0" borderId="17" xfId="0" applyFont="1" applyFill="1" applyBorder="1"/>
    <xf numFmtId="0" fontId="1" fillId="0" borderId="8" xfId="0" applyFont="1" applyFill="1" applyBorder="1"/>
    <xf numFmtId="0" fontId="1" fillId="0" borderId="23" xfId="0" applyFont="1" applyFill="1" applyBorder="1"/>
    <xf numFmtId="0" fontId="1" fillId="0" borderId="5" xfId="0" applyFont="1" applyFill="1" applyBorder="1"/>
    <xf numFmtId="0" fontId="1" fillId="0" borderId="6" xfId="0" applyFont="1" applyFill="1" applyBorder="1"/>
    <xf numFmtId="0" fontId="1" fillId="0" borderId="4" xfId="0" applyFont="1" applyFill="1" applyBorder="1"/>
    <xf numFmtId="0" fontId="1" fillId="0" borderId="29" xfId="0" applyFont="1" applyFill="1" applyBorder="1"/>
    <xf numFmtId="0" fontId="1" fillId="0" borderId="35" xfId="0" applyFont="1" applyFill="1" applyBorder="1"/>
    <xf numFmtId="4" fontId="1" fillId="0" borderId="0" xfId="0" applyNumberFormat="1" applyFont="1" applyFill="1" applyBorder="1"/>
    <xf numFmtId="2" fontId="0" fillId="0" borderId="0" xfId="0" applyNumberFormat="1" applyFill="1"/>
    <xf numFmtId="0" fontId="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4" fillId="0" borderId="7" xfId="0" applyFont="1" applyFill="1" applyBorder="1" applyAlignment="1">
      <alignment vertical="center"/>
    </xf>
    <xf numFmtId="0" fontId="3" fillId="0" borderId="7" xfId="0" applyFont="1" applyFill="1" applyBorder="1" applyAlignment="1">
      <alignment vertical="center"/>
    </xf>
    <xf numFmtId="0" fontId="0" fillId="0" borderId="0" xfId="0" applyFill="1" applyBorder="1" applyAlignment="1"/>
    <xf numFmtId="0" fontId="0" fillId="0" borderId="7" xfId="0" applyFill="1" applyBorder="1" applyAlignment="1"/>
    <xf numFmtId="0" fontId="1" fillId="0" borderId="0" xfId="0" applyFont="1" applyFill="1"/>
    <xf numFmtId="2" fontId="0" fillId="0" borderId="38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3" fontId="1" fillId="0" borderId="0" xfId="0" applyNumberFormat="1" applyFont="1" applyFill="1" applyBorder="1" applyAlignment="1"/>
    <xf numFmtId="0" fontId="1" fillId="0" borderId="30" xfId="0" applyFont="1" applyFill="1" applyBorder="1"/>
    <xf numFmtId="3" fontId="1" fillId="0" borderId="31" xfId="0" applyNumberFormat="1" applyFont="1" applyFill="1" applyBorder="1" applyAlignment="1"/>
    <xf numFmtId="3" fontId="1" fillId="0" borderId="32" xfId="0" applyNumberFormat="1" applyFont="1" applyFill="1" applyBorder="1" applyAlignment="1"/>
    <xf numFmtId="3" fontId="1" fillId="0" borderId="34" xfId="0" applyNumberFormat="1" applyFont="1" applyFill="1" applyBorder="1" applyAlignment="1"/>
    <xf numFmtId="4" fontId="1" fillId="0" borderId="0" xfId="0" applyNumberFormat="1" applyFont="1" applyFill="1" applyBorder="1" applyAlignment="1"/>
    <xf numFmtId="0" fontId="6" fillId="0" borderId="0" xfId="0" applyFont="1" applyFill="1"/>
    <xf numFmtId="4" fontId="6" fillId="0" borderId="0" xfId="0" applyNumberFormat="1" applyFont="1" applyFill="1" applyBorder="1" applyAlignment="1"/>
    <xf numFmtId="4" fontId="7" fillId="0" borderId="0" xfId="0" applyNumberFormat="1" applyFont="1" applyFill="1" applyBorder="1" applyAlignment="1"/>
    <xf numFmtId="0" fontId="1" fillId="0" borderId="38" xfId="0" applyFont="1" applyFill="1" applyBorder="1" applyAlignment="1">
      <alignment horizontal="center"/>
    </xf>
    <xf numFmtId="2" fontId="0" fillId="0" borderId="38" xfId="0" applyNumberFormat="1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0" fillId="0" borderId="39" xfId="0" applyFill="1" applyBorder="1"/>
    <xf numFmtId="0" fontId="0" fillId="0" borderId="40" xfId="0" applyFill="1" applyBorder="1"/>
    <xf numFmtId="0" fontId="0" fillId="0" borderId="31" xfId="0" applyFill="1" applyBorder="1" applyAlignment="1">
      <alignment horizontal="left"/>
    </xf>
    <xf numFmtId="0" fontId="0" fillId="0" borderId="41" xfId="0" applyFill="1" applyBorder="1"/>
    <xf numFmtId="0" fontId="0" fillId="0" borderId="33" xfId="0" applyFill="1" applyBorder="1"/>
    <xf numFmtId="4" fontId="1" fillId="0" borderId="10" xfId="0" applyNumberFormat="1" applyFont="1" applyFill="1" applyBorder="1"/>
    <xf numFmtId="4" fontId="1" fillId="0" borderId="26" xfId="0" applyNumberFormat="1" applyFont="1" applyFill="1" applyBorder="1"/>
    <xf numFmtId="4" fontId="0" fillId="0" borderId="0" xfId="0" applyNumberFormat="1" applyFill="1" applyBorder="1"/>
    <xf numFmtId="4" fontId="0" fillId="0" borderId="7" xfId="0" applyNumberFormat="1" applyFill="1" applyBorder="1"/>
    <xf numFmtId="4" fontId="0" fillId="0" borderId="18" xfId="0" applyNumberFormat="1" applyFill="1" applyBorder="1"/>
    <xf numFmtId="4" fontId="0" fillId="0" borderId="42" xfId="0" applyNumberFormat="1" applyFill="1" applyBorder="1"/>
    <xf numFmtId="4" fontId="0" fillId="0" borderId="32" xfId="0" applyNumberFormat="1" applyFill="1" applyBorder="1"/>
    <xf numFmtId="4" fontId="0" fillId="0" borderId="40" xfId="0" applyNumberFormat="1" applyFill="1" applyBorder="1"/>
    <xf numFmtId="4" fontId="1" fillId="0" borderId="34" xfId="0" applyNumberFormat="1" applyFont="1" applyFill="1" applyBorder="1"/>
    <xf numFmtId="4" fontId="0" fillId="0" borderId="34" xfId="0" applyNumberFormat="1" applyFill="1" applyBorder="1"/>
    <xf numFmtId="0" fontId="0" fillId="0" borderId="0" xfId="0" applyFill="1" applyBorder="1" applyAlignment="1">
      <alignment vertical="center"/>
    </xf>
    <xf numFmtId="0" fontId="0" fillId="0" borderId="42" xfId="0" applyFill="1" applyBorder="1"/>
    <xf numFmtId="0" fontId="0" fillId="0" borderId="31" xfId="0" applyFill="1" applyBorder="1" applyAlignment="1">
      <alignment horizontal="center"/>
    </xf>
    <xf numFmtId="0" fontId="0" fillId="0" borderId="40" xfId="0" applyFill="1" applyBorder="1" applyAlignment="1">
      <alignment vertical="center"/>
    </xf>
    <xf numFmtId="0" fontId="1" fillId="0" borderId="10" xfId="0" applyFont="1" applyFill="1" applyBorder="1" applyAlignment="1"/>
    <xf numFmtId="0" fontId="1" fillId="0" borderId="34" xfId="0" applyFont="1" applyFill="1" applyBorder="1" applyAlignment="1"/>
    <xf numFmtId="0" fontId="0" fillId="0" borderId="17" xfId="0" applyFill="1" applyBorder="1" applyAlignment="1">
      <alignment horizontal="right" vertical="center"/>
    </xf>
    <xf numFmtId="0" fontId="1" fillId="0" borderId="17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2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left"/>
    </xf>
    <xf numFmtId="0" fontId="1" fillId="0" borderId="8" xfId="0" applyFont="1" applyFill="1" applyBorder="1" applyAlignment="1">
      <alignment horizontal="left"/>
    </xf>
    <xf numFmtId="0" fontId="0" fillId="0" borderId="8" xfId="0" applyFill="1" applyBorder="1" applyAlignment="1">
      <alignment horizontal="left"/>
    </xf>
    <xf numFmtId="0" fontId="1" fillId="0" borderId="39" xfId="0" applyFont="1" applyFill="1" applyBorder="1" applyAlignment="1">
      <alignment horizontal="center"/>
    </xf>
    <xf numFmtId="4" fontId="1" fillId="0" borderId="7" xfId="0" applyNumberFormat="1" applyFont="1" applyFill="1" applyBorder="1" applyAlignment="1">
      <alignment horizontal="right"/>
    </xf>
    <xf numFmtId="4" fontId="1" fillId="0" borderId="40" xfId="0" applyNumberFormat="1" applyFont="1" applyFill="1" applyBorder="1" applyAlignment="1">
      <alignment horizontal="right"/>
    </xf>
    <xf numFmtId="0" fontId="9" fillId="0" borderId="13" xfId="0" applyFont="1" applyFill="1" applyBorder="1" applyAlignment="1">
      <alignment horizontal="right" vertical="center"/>
    </xf>
    <xf numFmtId="0" fontId="1" fillId="0" borderId="10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4" fontId="1" fillId="0" borderId="10" xfId="0" applyNumberFormat="1" applyFont="1" applyFill="1" applyBorder="1" applyAlignment="1">
      <alignment horizontal="center"/>
    </xf>
    <xf numFmtId="4" fontId="1" fillId="0" borderId="26" xfId="0" applyNumberFormat="1" applyFont="1" applyFill="1" applyBorder="1" applyAlignment="1">
      <alignment horizontal="center"/>
    </xf>
    <xf numFmtId="49" fontId="1" fillId="0" borderId="11" xfId="0" applyNumberFormat="1" applyFont="1" applyFill="1" applyBorder="1" applyAlignment="1">
      <alignment horizontal="center"/>
    </xf>
    <xf numFmtId="49" fontId="1" fillId="0" borderId="34" xfId="0" applyNumberFormat="1" applyFont="1" applyFill="1" applyBorder="1" applyAlignment="1">
      <alignment horizontal="center"/>
    </xf>
    <xf numFmtId="0" fontId="1" fillId="0" borderId="37" xfId="0" applyFont="1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2" fillId="0" borderId="14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0" fillId="0" borderId="2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2" xfId="0" applyFill="1" applyBorder="1" applyAlignment="1">
      <alignment horizontal="center"/>
    </xf>
    <xf numFmtId="4" fontId="1" fillId="0" borderId="18" xfId="0" applyNumberFormat="1" applyFont="1" applyFill="1" applyBorder="1" applyAlignment="1">
      <alignment horizontal="right"/>
    </xf>
    <xf numFmtId="0" fontId="1" fillId="0" borderId="38" xfId="0" applyFont="1" applyFill="1" applyBorder="1" applyAlignment="1">
      <alignment horizontal="center"/>
    </xf>
    <xf numFmtId="3" fontId="1" fillId="0" borderId="11" xfId="0" applyNumberFormat="1" applyFont="1" applyFill="1" applyBorder="1" applyAlignment="1">
      <alignment horizontal="right"/>
    </xf>
    <xf numFmtId="3" fontId="1" fillId="0" borderId="34" xfId="0" applyNumberFormat="1" applyFont="1" applyFill="1" applyBorder="1" applyAlignment="1">
      <alignment horizontal="right"/>
    </xf>
    <xf numFmtId="3" fontId="1" fillId="0" borderId="11" xfId="0" applyNumberFormat="1" applyFont="1" applyFill="1" applyBorder="1" applyAlignment="1">
      <alignment horizontal="center"/>
    </xf>
    <xf numFmtId="3" fontId="1" fillId="0" borderId="34" xfId="0" applyNumberFormat="1" applyFont="1" applyFill="1" applyBorder="1" applyAlignment="1">
      <alignment horizontal="center"/>
    </xf>
    <xf numFmtId="0" fontId="1" fillId="0" borderId="7" xfId="0" applyFont="1" applyFill="1" applyBorder="1" applyAlignment="1">
      <alignment horizontal="right"/>
    </xf>
    <xf numFmtId="0" fontId="1" fillId="0" borderId="18" xfId="0" applyFont="1" applyFill="1" applyBorder="1" applyAlignment="1">
      <alignment horizontal="right"/>
    </xf>
    <xf numFmtId="0" fontId="0" fillId="0" borderId="10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8" fillId="0" borderId="19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/>
    </xf>
    <xf numFmtId="0" fontId="0" fillId="0" borderId="38" xfId="0" applyFill="1" applyBorder="1" applyAlignment="1">
      <alignment horizontal="center"/>
    </xf>
    <xf numFmtId="2" fontId="0" fillId="0" borderId="38" xfId="0" applyNumberFormat="1" applyFill="1" applyBorder="1" applyAlignment="1">
      <alignment horizontal="center"/>
    </xf>
    <xf numFmtId="0" fontId="0" fillId="0" borderId="4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37" xfId="0" applyFill="1" applyBorder="1" applyAlignment="1">
      <alignment horizontal="center" vertical="center" wrapText="1"/>
    </xf>
    <xf numFmtId="0" fontId="0" fillId="0" borderId="36" xfId="0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/>
    </xf>
    <xf numFmtId="2" fontId="0" fillId="0" borderId="3" xfId="0" applyNumberFormat="1" applyFill="1" applyBorder="1" applyAlignment="1">
      <alignment horizontal="center"/>
    </xf>
    <xf numFmtId="0" fontId="0" fillId="0" borderId="5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1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4" fontId="6" fillId="0" borderId="2" xfId="1" applyNumberFormat="1" applyFont="1" applyFill="1" applyBorder="1" applyAlignment="1">
      <alignment horizontal="right"/>
    </xf>
    <xf numFmtId="4" fontId="6" fillId="0" borderId="3" xfId="1" applyNumberFormat="1" applyFont="1" applyFill="1" applyBorder="1" applyAlignment="1">
      <alignment horizontal="right"/>
    </xf>
    <xf numFmtId="4" fontId="6" fillId="0" borderId="5" xfId="1" applyNumberFormat="1" applyFont="1" applyFill="1" applyBorder="1" applyAlignment="1">
      <alignment horizontal="right"/>
    </xf>
    <xf numFmtId="4" fontId="6" fillId="0" borderId="6" xfId="1" applyNumberFormat="1" applyFont="1" applyFill="1" applyBorder="1" applyAlignment="1">
      <alignment horizontal="right"/>
    </xf>
    <xf numFmtId="2" fontId="1" fillId="0" borderId="1" xfId="0" applyNumberFormat="1" applyFont="1" applyFill="1" applyBorder="1" applyAlignment="1">
      <alignment horizontal="center"/>
    </xf>
    <xf numFmtId="2" fontId="1" fillId="0" borderId="3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right" vertical="center" wrapText="1"/>
    </xf>
    <xf numFmtId="0" fontId="6" fillId="0" borderId="2" xfId="0" applyFont="1" applyFill="1" applyBorder="1" applyAlignment="1">
      <alignment horizontal="right" vertical="center" wrapText="1"/>
    </xf>
  </cellXfs>
  <cellStyles count="2">
    <cellStyle name="Normale" xfId="0" builtinId="0"/>
    <cellStyle name="Valuta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333377</xdr:colOff>
      <xdr:row>3</xdr:row>
      <xdr:rowOff>447675</xdr:rowOff>
    </xdr:from>
    <xdr:to>
      <xdr:col>14</xdr:col>
      <xdr:colOff>371475</xdr:colOff>
      <xdr:row>5</xdr:row>
      <xdr:rowOff>314325</xdr:rowOff>
    </xdr:to>
    <xdr:pic>
      <xdr:nvPicPr>
        <xdr:cNvPr id="3" name="Picture 1" descr="Logo_Enas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6352" y="1428750"/>
          <a:ext cx="7134223" cy="990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157"/>
  <sheetViews>
    <sheetView tabSelected="1" topLeftCell="A135" workbookViewId="0">
      <selection activeCell="O113" sqref="O113"/>
    </sheetView>
  </sheetViews>
  <sheetFormatPr defaultColWidth="9.140625" defaultRowHeight="15" x14ac:dyDescent="0.25"/>
  <cols>
    <col min="1" max="1" width="5" style="5" customWidth="1"/>
    <col min="2" max="7" width="9.140625" style="5"/>
    <col min="8" max="8" width="4.28515625" style="5" customWidth="1"/>
    <col min="9" max="9" width="5.140625" style="5" customWidth="1"/>
    <col min="10" max="10" width="7.28515625" style="35" customWidth="1"/>
    <col min="11" max="11" width="15.5703125" style="5" customWidth="1"/>
    <col min="12" max="12" width="9.140625" style="5"/>
    <col min="13" max="13" width="10" style="5" customWidth="1"/>
    <col min="14" max="14" width="9.140625" style="5"/>
    <col min="15" max="15" width="11.7109375" style="5" customWidth="1"/>
    <col min="16" max="16384" width="9.140625" style="5"/>
  </cols>
  <sheetData>
    <row r="1" spans="2:15" ht="5.25" hidden="1" customHeight="1" x14ac:dyDescent="0.25"/>
    <row r="2" spans="2:15" ht="5.25" customHeight="1" x14ac:dyDescent="0.25"/>
    <row r="3" spans="2:15" ht="22.5" customHeight="1" x14ac:dyDescent="0.25"/>
    <row r="4" spans="2:15" ht="44.25" customHeight="1" x14ac:dyDescent="0.25">
      <c r="B4" s="1"/>
      <c r="C4" s="1"/>
      <c r="D4" s="1"/>
      <c r="E4" s="1"/>
      <c r="F4" s="1"/>
      <c r="G4" s="1"/>
      <c r="H4" s="1"/>
      <c r="I4" s="1"/>
      <c r="J4" s="21"/>
      <c r="K4" s="1"/>
      <c r="L4" s="1"/>
      <c r="M4" s="1"/>
      <c r="N4" s="1"/>
      <c r="O4" s="1"/>
    </row>
    <row r="5" spans="2:15" ht="44.25" customHeight="1" x14ac:dyDescent="0.25">
      <c r="B5" s="1"/>
      <c r="C5" s="1"/>
      <c r="D5" s="1"/>
      <c r="E5" s="1"/>
      <c r="F5" s="1"/>
      <c r="G5" s="1"/>
      <c r="H5" s="1"/>
      <c r="I5" s="1"/>
      <c r="J5" s="21"/>
      <c r="K5" s="1"/>
      <c r="L5" s="1"/>
      <c r="M5" s="1"/>
      <c r="N5" s="1"/>
      <c r="O5" s="1"/>
    </row>
    <row r="6" spans="2:15" ht="32.25" customHeight="1" x14ac:dyDescent="0.25">
      <c r="B6" s="1"/>
      <c r="C6" s="1"/>
      <c r="D6" s="1"/>
      <c r="E6" s="1"/>
      <c r="F6" s="1"/>
      <c r="G6" s="1"/>
      <c r="H6" s="1"/>
      <c r="I6" s="1"/>
      <c r="J6" s="21"/>
      <c r="K6" s="1"/>
      <c r="L6" s="1"/>
      <c r="M6" s="1"/>
      <c r="N6" s="1"/>
      <c r="O6" s="1"/>
    </row>
    <row r="7" spans="2:15" ht="23.25" customHeight="1" thickBot="1" x14ac:dyDescent="0.3">
      <c r="B7" s="1"/>
      <c r="C7" s="1"/>
      <c r="D7" s="1"/>
      <c r="E7" s="1"/>
      <c r="F7" s="1"/>
      <c r="G7" s="1"/>
      <c r="H7" s="1"/>
      <c r="I7" s="1"/>
      <c r="J7" s="21"/>
      <c r="K7" s="1"/>
      <c r="L7" s="1"/>
      <c r="M7" s="1"/>
      <c r="N7" s="113" t="s">
        <v>77</v>
      </c>
      <c r="O7" s="113"/>
    </row>
    <row r="8" spans="2:15" ht="6.75" customHeight="1" thickTop="1" x14ac:dyDescent="0.25">
      <c r="B8" s="122"/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4"/>
    </row>
    <row r="9" spans="2:15" ht="32.25" customHeight="1" x14ac:dyDescent="0.25">
      <c r="B9" s="144" t="s">
        <v>84</v>
      </c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46"/>
    </row>
    <row r="10" spans="2:15" ht="3" customHeight="1" x14ac:dyDescent="0.25">
      <c r="B10" s="131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3"/>
    </row>
    <row r="11" spans="2:15" ht="18" customHeight="1" x14ac:dyDescent="0.25">
      <c r="B11" s="102" t="s">
        <v>0</v>
      </c>
      <c r="C11" s="103"/>
      <c r="D11" s="103"/>
      <c r="E11" s="104"/>
      <c r="F11" s="105" t="s">
        <v>4</v>
      </c>
      <c r="G11" s="104"/>
      <c r="H11" s="105" t="s">
        <v>1</v>
      </c>
      <c r="I11" s="103"/>
      <c r="J11" s="103"/>
      <c r="K11" s="103"/>
      <c r="L11" s="103"/>
      <c r="M11" s="104"/>
      <c r="N11" s="105" t="s">
        <v>2</v>
      </c>
      <c r="O11" s="106"/>
    </row>
    <row r="12" spans="2:15" ht="6" customHeight="1" x14ac:dyDescent="0.25">
      <c r="B12" s="40"/>
      <c r="C12" s="41"/>
      <c r="D12" s="41"/>
      <c r="E12" s="42"/>
      <c r="F12" s="43"/>
      <c r="G12" s="42"/>
      <c r="H12" s="9"/>
      <c r="I12" s="7"/>
      <c r="J12" s="10"/>
      <c r="K12" s="7"/>
      <c r="L12" s="7"/>
      <c r="M12" s="8"/>
      <c r="N12" s="9"/>
      <c r="O12" s="11"/>
    </row>
    <row r="13" spans="2:15" ht="12.95" customHeight="1" x14ac:dyDescent="0.25">
      <c r="B13" s="38"/>
      <c r="C13" s="28"/>
      <c r="D13" s="28"/>
      <c r="E13" s="39"/>
      <c r="F13" s="101"/>
      <c r="G13" s="100"/>
      <c r="H13" s="14" t="s">
        <v>6</v>
      </c>
      <c r="I13" s="1" t="s">
        <v>9</v>
      </c>
      <c r="J13" s="15">
        <v>3</v>
      </c>
      <c r="K13" s="1" t="s">
        <v>7</v>
      </c>
      <c r="L13" s="1"/>
      <c r="M13" s="13"/>
      <c r="N13" s="14"/>
      <c r="O13" s="16"/>
    </row>
    <row r="14" spans="2:15" ht="12.95" customHeight="1" x14ac:dyDescent="0.25">
      <c r="B14" s="38"/>
      <c r="C14" s="28"/>
      <c r="D14" s="28"/>
      <c r="E14" s="39"/>
      <c r="F14" s="101"/>
      <c r="G14" s="100"/>
      <c r="H14" s="14" t="s">
        <v>6</v>
      </c>
      <c r="I14" s="1" t="s">
        <v>9</v>
      </c>
      <c r="J14" s="15">
        <v>6</v>
      </c>
      <c r="K14" s="1" t="s">
        <v>8</v>
      </c>
      <c r="L14" s="1"/>
      <c r="M14" s="13"/>
      <c r="N14" s="14"/>
      <c r="O14" s="16"/>
    </row>
    <row r="15" spans="2:15" ht="12.95" customHeight="1" x14ac:dyDescent="0.25">
      <c r="B15" s="38"/>
      <c r="C15" s="28"/>
      <c r="D15" s="28"/>
      <c r="E15" s="39"/>
      <c r="F15" s="101"/>
      <c r="G15" s="100"/>
      <c r="H15" s="14" t="s">
        <v>6</v>
      </c>
      <c r="I15" s="1" t="s">
        <v>9</v>
      </c>
      <c r="J15" s="15">
        <v>1</v>
      </c>
      <c r="K15" s="1" t="s">
        <v>78</v>
      </c>
      <c r="L15" s="1"/>
      <c r="M15" s="13"/>
      <c r="N15" s="14"/>
      <c r="O15" s="16"/>
    </row>
    <row r="16" spans="2:15" ht="12.95" customHeight="1" x14ac:dyDescent="0.25">
      <c r="B16" s="38"/>
      <c r="C16" s="28"/>
      <c r="D16" s="28"/>
      <c r="E16" s="39"/>
      <c r="F16" s="101"/>
      <c r="G16" s="100"/>
      <c r="H16" s="14" t="s">
        <v>6</v>
      </c>
      <c r="I16" s="1" t="s">
        <v>9</v>
      </c>
      <c r="J16" s="15">
        <v>59</v>
      </c>
      <c r="K16" s="1" t="s">
        <v>10</v>
      </c>
      <c r="L16" s="1"/>
      <c r="M16" s="13"/>
      <c r="N16" s="14"/>
      <c r="O16" s="16"/>
    </row>
    <row r="17" spans="2:16" ht="12.95" customHeight="1" x14ac:dyDescent="0.25">
      <c r="B17" s="98" t="s">
        <v>3</v>
      </c>
      <c r="C17" s="99"/>
      <c r="D17" s="99"/>
      <c r="E17" s="100"/>
      <c r="F17" s="101" t="s">
        <v>5</v>
      </c>
      <c r="G17" s="100"/>
      <c r="H17" s="14" t="s">
        <v>6</v>
      </c>
      <c r="I17" s="1" t="s">
        <v>9</v>
      </c>
      <c r="J17" s="15">
        <v>4</v>
      </c>
      <c r="K17" s="1" t="s">
        <v>11</v>
      </c>
      <c r="L17" s="1"/>
      <c r="M17" s="13"/>
      <c r="N17" s="14"/>
      <c r="O17" s="16"/>
    </row>
    <row r="18" spans="2:16" ht="12.95" customHeight="1" x14ac:dyDescent="0.25">
      <c r="B18" s="12"/>
      <c r="C18" s="1"/>
      <c r="D18" s="1"/>
      <c r="E18" s="13"/>
      <c r="F18" s="14"/>
      <c r="G18" s="13"/>
      <c r="H18" s="14" t="s">
        <v>6</v>
      </c>
      <c r="I18" s="1" t="s">
        <v>9</v>
      </c>
      <c r="J18" s="15">
        <v>16</v>
      </c>
      <c r="K18" s="1" t="s">
        <v>12</v>
      </c>
      <c r="L18" s="1"/>
      <c r="M18" s="13"/>
      <c r="N18" s="14"/>
      <c r="O18" s="16"/>
    </row>
    <row r="19" spans="2:16" ht="12.95" customHeight="1" x14ac:dyDescent="0.25">
      <c r="B19" s="12"/>
      <c r="C19" s="1"/>
      <c r="D19" s="1"/>
      <c r="E19" s="13"/>
      <c r="F19" s="14"/>
      <c r="G19" s="13"/>
      <c r="H19" s="14" t="s">
        <v>6</v>
      </c>
      <c r="I19" s="1"/>
      <c r="J19" s="15"/>
      <c r="K19" s="1" t="s">
        <v>14</v>
      </c>
      <c r="L19" s="1"/>
      <c r="M19" s="13"/>
      <c r="N19" s="1"/>
      <c r="O19" s="16"/>
      <c r="P19" s="1"/>
    </row>
    <row r="20" spans="2:16" ht="12.95" customHeight="1" x14ac:dyDescent="0.25">
      <c r="B20" s="12"/>
      <c r="C20" s="1"/>
      <c r="D20" s="1"/>
      <c r="E20" s="13"/>
      <c r="F20" s="14"/>
      <c r="G20" s="13"/>
      <c r="H20" s="14"/>
      <c r="I20" s="1"/>
      <c r="J20" s="15"/>
      <c r="K20" s="1" t="s">
        <v>13</v>
      </c>
      <c r="L20" s="1"/>
      <c r="M20" s="13"/>
      <c r="N20" s="1"/>
      <c r="O20" s="16"/>
      <c r="P20" s="1"/>
    </row>
    <row r="21" spans="2:16" ht="12.95" customHeight="1" thickBot="1" x14ac:dyDescent="0.3">
      <c r="B21" s="17"/>
      <c r="C21" s="2"/>
      <c r="D21" s="2"/>
      <c r="E21" s="18"/>
      <c r="F21" s="19"/>
      <c r="G21" s="18"/>
      <c r="H21" s="19"/>
      <c r="I21" s="2"/>
      <c r="J21" s="20"/>
      <c r="K21" s="2"/>
      <c r="L21" s="2"/>
      <c r="M21" s="18"/>
      <c r="N21" s="114" t="s">
        <v>15</v>
      </c>
      <c r="O21" s="115"/>
    </row>
    <row r="22" spans="2:16" ht="16.5" customHeight="1" x14ac:dyDescent="0.25">
      <c r="B22" s="12"/>
      <c r="C22" s="1"/>
      <c r="D22" s="1"/>
      <c r="E22" s="13"/>
      <c r="F22" s="14"/>
      <c r="G22" s="13"/>
      <c r="H22" s="14"/>
      <c r="I22" s="1"/>
      <c r="J22" s="15"/>
      <c r="K22" s="1"/>
      <c r="L22" s="1"/>
      <c r="M22" s="13"/>
      <c r="N22" s="14"/>
      <c r="O22" s="16"/>
    </row>
    <row r="23" spans="2:16" ht="16.5" customHeight="1" x14ac:dyDescent="0.25">
      <c r="B23" s="38"/>
      <c r="C23" s="1"/>
      <c r="D23" s="1"/>
      <c r="E23" s="13"/>
      <c r="F23" s="101"/>
      <c r="G23" s="100"/>
      <c r="H23" s="14" t="s">
        <v>6</v>
      </c>
      <c r="I23" s="1" t="s">
        <v>9</v>
      </c>
      <c r="J23" s="15">
        <v>1</v>
      </c>
      <c r="K23" s="1" t="s">
        <v>20</v>
      </c>
      <c r="L23" s="1"/>
      <c r="M23" s="13"/>
      <c r="N23" s="14"/>
      <c r="O23" s="16"/>
    </row>
    <row r="24" spans="2:16" ht="12.95" customHeight="1" x14ac:dyDescent="0.25">
      <c r="B24" s="38"/>
      <c r="C24" s="1"/>
      <c r="D24" s="1"/>
      <c r="E24" s="13"/>
      <c r="F24" s="101"/>
      <c r="G24" s="100"/>
      <c r="H24" s="14" t="s">
        <v>6</v>
      </c>
      <c r="I24" s="1" t="s">
        <v>9</v>
      </c>
      <c r="J24" s="15">
        <v>6</v>
      </c>
      <c r="K24" s="1" t="s">
        <v>10</v>
      </c>
      <c r="L24" s="1"/>
      <c r="M24" s="13"/>
      <c r="N24" s="14"/>
      <c r="O24" s="16"/>
    </row>
    <row r="25" spans="2:16" ht="12.95" customHeight="1" x14ac:dyDescent="0.25">
      <c r="B25" s="38"/>
      <c r="C25" s="1"/>
      <c r="D25" s="1"/>
      <c r="E25" s="13"/>
      <c r="F25" s="101"/>
      <c r="G25" s="100"/>
      <c r="H25" s="14" t="s">
        <v>6</v>
      </c>
      <c r="I25" s="1" t="s">
        <v>9</v>
      </c>
      <c r="J25" s="15">
        <v>2</v>
      </c>
      <c r="K25" s="1" t="s">
        <v>12</v>
      </c>
      <c r="L25" s="1"/>
      <c r="M25" s="13"/>
      <c r="N25" s="14"/>
      <c r="O25" s="16"/>
    </row>
    <row r="26" spans="2:16" ht="12.95" customHeight="1" x14ac:dyDescent="0.25">
      <c r="B26" s="98" t="s">
        <v>79</v>
      </c>
      <c r="C26" s="99"/>
      <c r="D26" s="99"/>
      <c r="E26" s="100"/>
      <c r="F26" s="101" t="s">
        <v>109</v>
      </c>
      <c r="G26" s="100"/>
      <c r="H26" s="14" t="s">
        <v>6</v>
      </c>
      <c r="I26" s="1" t="s">
        <v>9</v>
      </c>
      <c r="J26" s="15">
        <v>2</v>
      </c>
      <c r="K26" s="1" t="s">
        <v>23</v>
      </c>
      <c r="L26" s="1"/>
      <c r="M26" s="13"/>
      <c r="N26" s="14"/>
      <c r="O26" s="16"/>
    </row>
    <row r="27" spans="2:16" ht="12.95" customHeight="1" x14ac:dyDescent="0.25">
      <c r="B27" s="12"/>
      <c r="C27" s="1"/>
      <c r="D27" s="1"/>
      <c r="E27" s="13"/>
      <c r="F27" s="14"/>
      <c r="G27" s="13"/>
      <c r="H27" s="14" t="s">
        <v>6</v>
      </c>
      <c r="I27" s="1" t="s">
        <v>33</v>
      </c>
      <c r="J27" s="15">
        <v>1</v>
      </c>
      <c r="K27" s="1" t="s">
        <v>18</v>
      </c>
      <c r="L27" s="1"/>
      <c r="M27" s="13"/>
      <c r="N27" s="14"/>
      <c r="O27" s="16"/>
    </row>
    <row r="28" spans="2:16" ht="12.95" customHeight="1" x14ac:dyDescent="0.25">
      <c r="B28" s="12"/>
      <c r="C28" s="1"/>
      <c r="D28" s="1"/>
      <c r="E28" s="13"/>
      <c r="F28" s="14"/>
      <c r="G28" s="13"/>
      <c r="H28" s="14" t="s">
        <v>6</v>
      </c>
      <c r="I28" s="1" t="s">
        <v>9</v>
      </c>
      <c r="J28" s="15">
        <v>2</v>
      </c>
      <c r="K28" s="1" t="s">
        <v>34</v>
      </c>
      <c r="L28" s="1"/>
      <c r="M28" s="13"/>
      <c r="N28" s="34" t="s">
        <v>35</v>
      </c>
      <c r="O28" s="16"/>
    </row>
    <row r="29" spans="2:16" ht="12.95" customHeight="1" thickBot="1" x14ac:dyDescent="0.3">
      <c r="B29" s="17"/>
      <c r="C29" s="2"/>
      <c r="D29" s="2"/>
      <c r="E29" s="18"/>
      <c r="F29" s="19"/>
      <c r="G29" s="18"/>
      <c r="H29" s="19"/>
      <c r="I29" s="2"/>
      <c r="J29" s="20"/>
      <c r="K29" s="2"/>
      <c r="L29" s="2"/>
      <c r="M29" s="18"/>
      <c r="N29" s="44" t="s">
        <v>36</v>
      </c>
      <c r="O29" s="45"/>
    </row>
    <row r="30" spans="2:16" ht="12.95" customHeight="1" x14ac:dyDescent="0.25">
      <c r="B30" s="12"/>
      <c r="C30" s="1"/>
      <c r="D30" s="1"/>
      <c r="E30" s="13"/>
      <c r="F30" s="14"/>
      <c r="G30" s="13"/>
      <c r="H30" s="14"/>
      <c r="I30" s="1"/>
      <c r="J30" s="21"/>
      <c r="K30" s="1"/>
      <c r="L30" s="1"/>
      <c r="M30" s="13"/>
      <c r="N30" s="32"/>
      <c r="O30" s="33"/>
    </row>
    <row r="31" spans="2:16" ht="12.95" customHeight="1" x14ac:dyDescent="0.25">
      <c r="B31" s="38"/>
      <c r="C31" s="1"/>
      <c r="D31" s="1"/>
      <c r="E31" s="13"/>
      <c r="F31" s="101"/>
      <c r="G31" s="100"/>
      <c r="H31" s="14" t="s">
        <v>6</v>
      </c>
      <c r="I31" s="1" t="s">
        <v>9</v>
      </c>
      <c r="J31" s="15">
        <v>1</v>
      </c>
      <c r="K31" s="1" t="s">
        <v>20</v>
      </c>
      <c r="L31" s="1"/>
      <c r="M31" s="13"/>
      <c r="N31" s="14"/>
      <c r="O31" s="16"/>
    </row>
    <row r="32" spans="2:16" ht="12.95" customHeight="1" x14ac:dyDescent="0.25">
      <c r="B32" s="38"/>
      <c r="C32" s="1"/>
      <c r="D32" s="1"/>
      <c r="E32" s="13"/>
      <c r="F32" s="101"/>
      <c r="G32" s="100"/>
      <c r="H32" s="14" t="s">
        <v>6</v>
      </c>
      <c r="I32" s="1" t="s">
        <v>9</v>
      </c>
      <c r="J32" s="15">
        <v>1</v>
      </c>
      <c r="K32" s="1" t="s">
        <v>21</v>
      </c>
      <c r="L32" s="1"/>
      <c r="M32" s="13"/>
      <c r="N32" s="14"/>
      <c r="O32" s="16"/>
    </row>
    <row r="33" spans="2:16" ht="12.95" customHeight="1" x14ac:dyDescent="0.25">
      <c r="B33" s="38"/>
      <c r="C33" s="1"/>
      <c r="D33" s="1"/>
      <c r="E33" s="13"/>
      <c r="F33" s="101"/>
      <c r="G33" s="100"/>
      <c r="H33" s="14" t="s">
        <v>6</v>
      </c>
      <c r="I33" s="1" t="s">
        <v>9</v>
      </c>
      <c r="J33" s="15">
        <v>6</v>
      </c>
      <c r="K33" s="1" t="s">
        <v>10</v>
      </c>
      <c r="L33" s="1"/>
      <c r="M33" s="13"/>
      <c r="N33" s="14"/>
      <c r="O33" s="16"/>
    </row>
    <row r="34" spans="2:16" ht="12.95" customHeight="1" x14ac:dyDescent="0.25">
      <c r="B34" s="98" t="s">
        <v>80</v>
      </c>
      <c r="C34" s="99"/>
      <c r="D34" s="99"/>
      <c r="E34" s="100"/>
      <c r="F34" s="101" t="s">
        <v>110</v>
      </c>
      <c r="G34" s="100"/>
      <c r="H34" s="14" t="s">
        <v>6</v>
      </c>
      <c r="I34" s="1" t="s">
        <v>9</v>
      </c>
      <c r="J34" s="15">
        <v>1</v>
      </c>
      <c r="K34" s="1" t="s">
        <v>17</v>
      </c>
      <c r="L34" s="1"/>
      <c r="M34" s="13"/>
      <c r="N34" s="14"/>
      <c r="O34" s="16"/>
      <c r="P34" s="1"/>
    </row>
    <row r="35" spans="2:16" ht="12.95" customHeight="1" x14ac:dyDescent="0.25">
      <c r="B35" s="12"/>
      <c r="C35" s="1"/>
      <c r="D35" s="1"/>
      <c r="E35" s="13"/>
      <c r="F35" s="14"/>
      <c r="G35" s="13"/>
      <c r="H35" s="14" t="s">
        <v>6</v>
      </c>
      <c r="I35" s="1" t="s">
        <v>9</v>
      </c>
      <c r="J35" s="15">
        <v>2</v>
      </c>
      <c r="K35" s="1" t="s">
        <v>12</v>
      </c>
      <c r="L35" s="1"/>
      <c r="M35" s="13"/>
      <c r="N35" s="14"/>
      <c r="O35" s="16"/>
    </row>
    <row r="36" spans="2:16" ht="12.75" customHeight="1" x14ac:dyDescent="0.25">
      <c r="B36" s="12"/>
      <c r="C36" s="1"/>
      <c r="D36" s="1"/>
      <c r="E36" s="13"/>
      <c r="F36" s="14"/>
      <c r="G36" s="1"/>
      <c r="H36" s="14" t="s">
        <v>6</v>
      </c>
      <c r="I36" s="1" t="s">
        <v>9</v>
      </c>
      <c r="J36" s="15">
        <v>1</v>
      </c>
      <c r="K36" s="1" t="s">
        <v>18</v>
      </c>
      <c r="L36" s="1"/>
      <c r="M36" s="13"/>
      <c r="N36" s="14"/>
      <c r="O36" s="16"/>
    </row>
    <row r="37" spans="2:16" x14ac:dyDescent="0.25">
      <c r="B37" s="12"/>
      <c r="C37" s="1"/>
      <c r="D37" s="1"/>
      <c r="E37" s="13"/>
      <c r="F37" s="14"/>
      <c r="G37" s="1"/>
      <c r="H37" s="14" t="s">
        <v>6</v>
      </c>
      <c r="I37" s="1" t="s">
        <v>9</v>
      </c>
      <c r="J37" s="15">
        <v>4</v>
      </c>
      <c r="K37" s="1" t="s">
        <v>19</v>
      </c>
      <c r="L37" s="1"/>
      <c r="M37" s="13"/>
      <c r="N37" s="34"/>
      <c r="O37" s="16"/>
    </row>
    <row r="38" spans="2:16" ht="15.75" thickBot="1" x14ac:dyDescent="0.3">
      <c r="B38" s="22"/>
      <c r="C38" s="3"/>
      <c r="D38" s="3"/>
      <c r="E38" s="23"/>
      <c r="F38" s="24"/>
      <c r="G38" s="3"/>
      <c r="H38" s="24"/>
      <c r="I38" s="3"/>
      <c r="J38" s="4"/>
      <c r="K38" s="3"/>
      <c r="L38" s="3"/>
      <c r="M38" s="23"/>
      <c r="N38" s="120" t="s">
        <v>22</v>
      </c>
      <c r="O38" s="121"/>
    </row>
    <row r="39" spans="2:16" ht="15.75" thickTop="1" x14ac:dyDescent="0.25">
      <c r="B39" s="1"/>
      <c r="C39" s="1"/>
      <c r="D39" s="1"/>
      <c r="E39" s="1"/>
      <c r="F39" s="1"/>
      <c r="G39" s="1"/>
      <c r="H39" s="1"/>
      <c r="I39" s="1"/>
      <c r="J39" s="21"/>
      <c r="K39" s="1"/>
      <c r="L39" s="1"/>
      <c r="M39" s="25"/>
      <c r="N39" s="26"/>
      <c r="O39" s="27"/>
    </row>
    <row r="40" spans="2:16" ht="15.75" thickBot="1" x14ac:dyDescent="0.3">
      <c r="B40" s="1"/>
      <c r="C40" s="1"/>
      <c r="D40" s="1"/>
      <c r="E40" s="1"/>
      <c r="F40" s="1"/>
      <c r="G40" s="1"/>
      <c r="H40" s="1"/>
      <c r="I40" s="1"/>
      <c r="J40" s="21"/>
      <c r="K40" s="1"/>
      <c r="L40" s="1"/>
      <c r="M40" s="29" t="s">
        <v>71</v>
      </c>
      <c r="N40" s="118" t="s">
        <v>89</v>
      </c>
      <c r="O40" s="119"/>
    </row>
    <row r="41" spans="2:16" x14ac:dyDescent="0.25">
      <c r="B41" s="1"/>
      <c r="C41" s="1"/>
      <c r="D41" s="1"/>
      <c r="E41" s="1"/>
      <c r="F41" s="1"/>
      <c r="G41" s="1"/>
      <c r="H41" s="1"/>
      <c r="I41" s="1"/>
      <c r="J41" s="21"/>
      <c r="K41" s="1"/>
      <c r="L41" s="28"/>
      <c r="M41" s="28"/>
      <c r="N41" s="30"/>
      <c r="O41" s="30"/>
    </row>
    <row r="42" spans="2:16" ht="15.75" thickBot="1" x14ac:dyDescent="0.3">
      <c r="B42" s="1"/>
      <c r="C42" s="1"/>
      <c r="D42" s="1"/>
      <c r="E42" s="1"/>
      <c r="F42" s="1"/>
      <c r="G42" s="1"/>
      <c r="H42" s="1"/>
      <c r="I42" s="1"/>
      <c r="J42" s="21"/>
      <c r="K42" s="1"/>
      <c r="L42" s="1"/>
      <c r="M42" s="1"/>
      <c r="N42" s="1"/>
      <c r="O42" s="1"/>
    </row>
    <row r="43" spans="2:16" ht="16.5" thickTop="1" x14ac:dyDescent="0.25">
      <c r="B43" s="122"/>
      <c r="C43" s="123"/>
      <c r="D43" s="123"/>
      <c r="E43" s="123"/>
      <c r="F43" s="123"/>
      <c r="G43" s="123"/>
      <c r="H43" s="123"/>
      <c r="I43" s="123"/>
      <c r="J43" s="123"/>
      <c r="K43" s="123"/>
      <c r="L43" s="123"/>
      <c r="M43" s="123"/>
      <c r="N43" s="123"/>
      <c r="O43" s="124"/>
    </row>
    <row r="44" spans="2:16" x14ac:dyDescent="0.25">
      <c r="B44" s="125" t="s">
        <v>74</v>
      </c>
      <c r="C44" s="126"/>
      <c r="D44" s="126"/>
      <c r="E44" s="126"/>
      <c r="F44" s="126"/>
      <c r="G44" s="126"/>
      <c r="H44" s="126"/>
      <c r="I44" s="126"/>
      <c r="J44" s="126"/>
      <c r="K44" s="126"/>
      <c r="L44" s="126"/>
      <c r="M44" s="126"/>
      <c r="N44" s="126"/>
      <c r="O44" s="127"/>
      <c r="P44" s="12"/>
    </row>
    <row r="45" spans="2:16" ht="13.5" customHeight="1" x14ac:dyDescent="0.25">
      <c r="B45" s="128"/>
      <c r="C45" s="129"/>
      <c r="D45" s="129"/>
      <c r="E45" s="129"/>
      <c r="F45" s="129"/>
      <c r="G45" s="129"/>
      <c r="H45" s="129"/>
      <c r="I45" s="129"/>
      <c r="J45" s="129"/>
      <c r="K45" s="129"/>
      <c r="L45" s="129"/>
      <c r="M45" s="129"/>
      <c r="N45" s="129"/>
      <c r="O45" s="130"/>
    </row>
    <row r="46" spans="2:16" ht="13.5" customHeight="1" x14ac:dyDescent="0.25">
      <c r="B46" s="131"/>
      <c r="C46" s="132"/>
      <c r="D46" s="132"/>
      <c r="E46" s="132"/>
      <c r="F46" s="132"/>
      <c r="G46" s="132"/>
      <c r="H46" s="132"/>
      <c r="I46" s="132"/>
      <c r="J46" s="132"/>
      <c r="K46" s="132"/>
      <c r="L46" s="132"/>
      <c r="M46" s="132"/>
      <c r="N46" s="132"/>
      <c r="O46" s="133"/>
    </row>
    <row r="47" spans="2:16" x14ac:dyDescent="0.25">
      <c r="B47" s="102" t="s">
        <v>0</v>
      </c>
      <c r="C47" s="103"/>
      <c r="D47" s="103"/>
      <c r="E47" s="104"/>
      <c r="F47" s="105" t="s">
        <v>4</v>
      </c>
      <c r="G47" s="104"/>
      <c r="H47" s="105" t="s">
        <v>1</v>
      </c>
      <c r="I47" s="103"/>
      <c r="J47" s="103"/>
      <c r="K47" s="103"/>
      <c r="L47" s="103"/>
      <c r="M47" s="104"/>
      <c r="N47" s="105" t="s">
        <v>2</v>
      </c>
      <c r="O47" s="106"/>
    </row>
    <row r="48" spans="2:16" x14ac:dyDescent="0.25">
      <c r="B48" s="12"/>
      <c r="C48" s="1"/>
      <c r="D48" s="1"/>
      <c r="E48" s="13"/>
      <c r="F48" s="1"/>
      <c r="G48" s="1"/>
      <c r="H48" s="14" t="s">
        <v>6</v>
      </c>
      <c r="I48" s="1" t="s">
        <v>9</v>
      </c>
      <c r="J48" s="15">
        <v>1</v>
      </c>
      <c r="K48" s="1" t="s">
        <v>20</v>
      </c>
      <c r="L48" s="1"/>
      <c r="M48" s="13"/>
      <c r="N48" s="14"/>
      <c r="O48" s="16"/>
    </row>
    <row r="49" spans="2:15" x14ac:dyDescent="0.25">
      <c r="B49" s="12"/>
      <c r="C49" s="1"/>
      <c r="D49" s="1"/>
      <c r="E49" s="13"/>
      <c r="F49" s="14"/>
      <c r="G49" s="13"/>
      <c r="H49" s="14" t="s">
        <v>6</v>
      </c>
      <c r="I49" s="1" t="s">
        <v>9</v>
      </c>
      <c r="J49" s="15">
        <v>1</v>
      </c>
      <c r="K49" s="1" t="s">
        <v>21</v>
      </c>
      <c r="L49" s="1"/>
      <c r="M49" s="13"/>
      <c r="N49" s="14"/>
      <c r="O49" s="16"/>
    </row>
    <row r="50" spans="2:15" x14ac:dyDescent="0.25">
      <c r="B50" s="98" t="s">
        <v>81</v>
      </c>
      <c r="C50" s="99"/>
      <c r="D50" s="99"/>
      <c r="E50" s="100"/>
      <c r="F50" s="101" t="s">
        <v>113</v>
      </c>
      <c r="G50" s="100"/>
      <c r="H50" s="14" t="s">
        <v>6</v>
      </c>
      <c r="I50" s="1" t="s">
        <v>9</v>
      </c>
      <c r="J50" s="15">
        <v>5</v>
      </c>
      <c r="K50" s="1" t="s">
        <v>10</v>
      </c>
      <c r="L50" s="1"/>
      <c r="M50" s="13"/>
      <c r="N50" s="14"/>
      <c r="O50" s="16"/>
    </row>
    <row r="51" spans="2:15" x14ac:dyDescent="0.25">
      <c r="B51" s="12"/>
      <c r="C51" s="1"/>
      <c r="D51" s="1"/>
      <c r="E51" s="13"/>
      <c r="F51" s="14"/>
      <c r="G51" s="13"/>
      <c r="H51" s="14" t="s">
        <v>6</v>
      </c>
      <c r="I51" s="1" t="s">
        <v>9</v>
      </c>
      <c r="J51" s="15">
        <v>1</v>
      </c>
      <c r="K51" s="1" t="s">
        <v>17</v>
      </c>
      <c r="L51" s="1"/>
      <c r="M51" s="13"/>
      <c r="N51" s="14"/>
      <c r="O51" s="16"/>
    </row>
    <row r="52" spans="2:15" x14ac:dyDescent="0.25">
      <c r="B52" s="12"/>
      <c r="C52" s="1"/>
      <c r="D52" s="1"/>
      <c r="E52" s="13"/>
      <c r="F52" s="14"/>
      <c r="G52" s="13"/>
      <c r="H52" s="14" t="s">
        <v>6</v>
      </c>
      <c r="I52" s="1" t="s">
        <v>9</v>
      </c>
      <c r="J52" s="15">
        <v>1</v>
      </c>
      <c r="K52" s="1" t="s">
        <v>12</v>
      </c>
      <c r="L52" s="1"/>
      <c r="M52" s="13"/>
      <c r="N52" s="140"/>
      <c r="O52" s="141"/>
    </row>
    <row r="53" spans="2:15" ht="15.75" thickBot="1" x14ac:dyDescent="0.3">
      <c r="B53" s="12"/>
      <c r="C53" s="1"/>
      <c r="D53" s="1"/>
      <c r="E53" s="13"/>
      <c r="F53" s="14"/>
      <c r="G53" s="13"/>
      <c r="H53" s="14" t="s">
        <v>6</v>
      </c>
      <c r="I53" s="1" t="s">
        <v>9</v>
      </c>
      <c r="J53" s="15">
        <v>1</v>
      </c>
      <c r="K53" s="1" t="s">
        <v>18</v>
      </c>
      <c r="L53" s="1"/>
      <c r="M53" s="13"/>
      <c r="N53" s="36" t="s">
        <v>82</v>
      </c>
      <c r="O53" s="37">
        <v>135.49</v>
      </c>
    </row>
    <row r="54" spans="2:15" ht="15" customHeight="1" thickBot="1" x14ac:dyDescent="0.3">
      <c r="B54" s="17"/>
      <c r="C54" s="2"/>
      <c r="D54" s="2"/>
      <c r="E54" s="18"/>
      <c r="F54" s="19"/>
      <c r="G54" s="18"/>
      <c r="H54" s="19"/>
      <c r="I54" s="2"/>
      <c r="J54" s="2"/>
      <c r="K54" s="2" t="s">
        <v>52</v>
      </c>
      <c r="L54" s="2"/>
      <c r="M54" s="18"/>
      <c r="N54" s="81"/>
      <c r="O54" s="82">
        <v>11.1</v>
      </c>
    </row>
    <row r="55" spans="2:15" ht="16.5" hidden="1" customHeight="1" x14ac:dyDescent="0.25">
      <c r="B55" s="1"/>
      <c r="C55" s="1"/>
      <c r="D55" s="1"/>
      <c r="E55" s="1"/>
      <c r="F55" s="1"/>
      <c r="G55" s="1"/>
      <c r="H55" s="14" t="s">
        <v>6</v>
      </c>
      <c r="I55" s="1" t="s">
        <v>9</v>
      </c>
      <c r="J55" s="15">
        <v>4</v>
      </c>
      <c r="K55" s="1" t="s">
        <v>19</v>
      </c>
      <c r="L55" s="1"/>
      <c r="M55" s="1"/>
      <c r="N55" s="83"/>
      <c r="O55" s="83"/>
    </row>
    <row r="56" spans="2:15" ht="0.75" customHeight="1" x14ac:dyDescent="0.25">
      <c r="B56" s="1"/>
      <c r="C56" s="1"/>
      <c r="D56" s="1"/>
      <c r="E56" s="1"/>
      <c r="F56" s="1"/>
      <c r="G56" s="1"/>
      <c r="H56" s="1"/>
      <c r="I56" s="1"/>
      <c r="J56" s="21"/>
      <c r="K56" s="1"/>
      <c r="L56" s="1"/>
      <c r="M56" s="1"/>
      <c r="N56" s="83"/>
      <c r="O56" s="83"/>
    </row>
    <row r="57" spans="2:15" ht="12.75" customHeight="1" x14ac:dyDescent="0.25">
      <c r="B57" s="6"/>
      <c r="C57" s="7"/>
      <c r="D57" s="7"/>
      <c r="E57" s="8"/>
      <c r="F57" s="9"/>
      <c r="G57" s="8"/>
      <c r="H57" s="14" t="s">
        <v>6</v>
      </c>
      <c r="I57" s="1" t="s">
        <v>9</v>
      </c>
      <c r="J57" s="15">
        <v>2</v>
      </c>
      <c r="K57" s="1" t="s">
        <v>7</v>
      </c>
      <c r="L57" s="1"/>
      <c r="M57" s="13"/>
      <c r="N57" s="84"/>
      <c r="O57" s="85"/>
    </row>
    <row r="58" spans="2:15" ht="12.95" customHeight="1" x14ac:dyDescent="0.25">
      <c r="B58" s="38"/>
      <c r="C58" s="28"/>
      <c r="D58" s="28"/>
      <c r="E58" s="39"/>
      <c r="H58" s="14" t="s">
        <v>6</v>
      </c>
      <c r="I58" s="1" t="s">
        <v>9</v>
      </c>
      <c r="J58" s="15">
        <v>17</v>
      </c>
      <c r="K58" s="1" t="s">
        <v>10</v>
      </c>
      <c r="L58" s="1"/>
      <c r="M58" s="13"/>
      <c r="N58" s="84"/>
      <c r="O58" s="85"/>
    </row>
    <row r="59" spans="2:15" ht="12.95" customHeight="1" x14ac:dyDescent="0.25">
      <c r="B59" s="12"/>
      <c r="C59" s="1"/>
      <c r="D59" s="1"/>
      <c r="E59" s="13"/>
      <c r="F59" s="14"/>
      <c r="G59" s="13"/>
      <c r="H59" s="14" t="s">
        <v>6</v>
      </c>
      <c r="I59" s="1" t="s">
        <v>9</v>
      </c>
      <c r="J59" s="15">
        <v>4</v>
      </c>
      <c r="K59" s="1" t="s">
        <v>8</v>
      </c>
      <c r="L59" s="1"/>
      <c r="M59" s="13"/>
      <c r="N59" s="84"/>
      <c r="O59" s="85"/>
    </row>
    <row r="60" spans="2:15" ht="12.95" customHeight="1" x14ac:dyDescent="0.25">
      <c r="B60" s="12"/>
      <c r="C60" s="1"/>
      <c r="D60" s="1"/>
      <c r="E60" s="13"/>
      <c r="F60" s="14"/>
      <c r="G60" s="13"/>
      <c r="H60" s="14" t="s">
        <v>6</v>
      </c>
      <c r="I60" s="1" t="s">
        <v>9</v>
      </c>
      <c r="J60" s="15">
        <v>1</v>
      </c>
      <c r="K60" s="1" t="s">
        <v>23</v>
      </c>
      <c r="L60" s="1"/>
      <c r="M60" s="13"/>
      <c r="N60" s="84"/>
      <c r="O60" s="85"/>
    </row>
    <row r="61" spans="2:15" ht="12.95" customHeight="1" x14ac:dyDescent="0.25">
      <c r="B61" s="98" t="s">
        <v>83</v>
      </c>
      <c r="C61" s="99"/>
      <c r="D61" s="99"/>
      <c r="E61" s="100"/>
      <c r="F61" s="101" t="s">
        <v>112</v>
      </c>
      <c r="G61" s="100"/>
      <c r="H61" s="14" t="s">
        <v>6</v>
      </c>
      <c r="I61" s="1" t="s">
        <v>9</v>
      </c>
      <c r="J61" s="15">
        <v>6</v>
      </c>
      <c r="K61" s="1" t="s">
        <v>12</v>
      </c>
      <c r="L61" s="1"/>
      <c r="M61" s="13"/>
      <c r="N61" s="111"/>
      <c r="O61" s="134"/>
    </row>
    <row r="62" spans="2:15" ht="12.95" customHeight="1" thickBot="1" x14ac:dyDescent="0.3">
      <c r="B62" s="12"/>
      <c r="C62" s="1"/>
      <c r="D62" s="1"/>
      <c r="E62" s="13"/>
      <c r="F62" s="14"/>
      <c r="G62" s="14"/>
      <c r="I62" s="1" t="s">
        <v>9</v>
      </c>
      <c r="J62" s="15">
        <v>1</v>
      </c>
      <c r="K62" s="1" t="s">
        <v>21</v>
      </c>
      <c r="L62" s="1"/>
      <c r="M62" s="13"/>
      <c r="N62" s="81" t="s">
        <v>82</v>
      </c>
      <c r="O62" s="82">
        <v>447.57</v>
      </c>
    </row>
    <row r="63" spans="2:15" ht="12.95" customHeight="1" x14ac:dyDescent="0.25">
      <c r="B63" s="12"/>
      <c r="C63" s="1"/>
      <c r="D63" s="1"/>
      <c r="E63" s="13"/>
      <c r="F63" s="14"/>
      <c r="G63" s="13"/>
      <c r="H63" s="14"/>
      <c r="I63" s="1"/>
      <c r="J63" s="15"/>
      <c r="K63" s="1"/>
      <c r="L63" s="1"/>
      <c r="M63" s="13"/>
      <c r="N63" s="84"/>
      <c r="O63" s="85"/>
    </row>
    <row r="64" spans="2:15" ht="12.95" customHeight="1" thickBot="1" x14ac:dyDescent="0.3">
      <c r="B64" s="17"/>
      <c r="C64" s="2"/>
      <c r="D64" s="2"/>
      <c r="E64" s="18"/>
      <c r="F64" s="19"/>
      <c r="G64" s="18"/>
      <c r="H64" s="19"/>
      <c r="I64" s="2"/>
      <c r="J64" s="20"/>
      <c r="K64" s="2"/>
      <c r="L64" s="2"/>
      <c r="M64" s="18"/>
      <c r="N64" s="116"/>
      <c r="O64" s="117"/>
    </row>
    <row r="65" spans="2:16" ht="16.5" customHeight="1" x14ac:dyDescent="0.25">
      <c r="B65" s="12"/>
      <c r="C65" s="1"/>
      <c r="D65" s="1"/>
      <c r="E65" s="13"/>
      <c r="F65" s="14"/>
      <c r="G65" s="1"/>
      <c r="H65" s="25" t="s">
        <v>6</v>
      </c>
      <c r="I65" s="26" t="s">
        <v>9</v>
      </c>
      <c r="J65" s="78">
        <v>1</v>
      </c>
      <c r="K65" s="26" t="s">
        <v>20</v>
      </c>
      <c r="L65" s="26"/>
      <c r="M65" s="79"/>
      <c r="N65" s="86"/>
      <c r="O65" s="87"/>
    </row>
    <row r="66" spans="2:16" ht="12.95" customHeight="1" x14ac:dyDescent="0.25">
      <c r="B66" s="12"/>
      <c r="C66" s="1"/>
      <c r="D66" s="1"/>
      <c r="E66" s="13"/>
      <c r="F66" s="1"/>
      <c r="G66" s="1"/>
      <c r="H66" s="76" t="s">
        <v>6</v>
      </c>
      <c r="I66" s="1" t="s">
        <v>9</v>
      </c>
      <c r="J66" s="15">
        <v>8</v>
      </c>
      <c r="K66" s="1" t="s">
        <v>10</v>
      </c>
      <c r="L66" s="1"/>
      <c r="M66" s="13"/>
      <c r="N66" s="84"/>
      <c r="O66" s="88"/>
    </row>
    <row r="67" spans="2:16" ht="12.95" customHeight="1" x14ac:dyDescent="0.25">
      <c r="B67" s="12"/>
      <c r="C67" s="1"/>
      <c r="D67" s="1"/>
      <c r="E67" s="13"/>
      <c r="F67" s="14"/>
      <c r="G67" s="1"/>
      <c r="H67" s="76" t="s">
        <v>6</v>
      </c>
      <c r="I67" s="1" t="s">
        <v>9</v>
      </c>
      <c r="J67" s="15">
        <v>1</v>
      </c>
      <c r="K67" s="1" t="s">
        <v>17</v>
      </c>
      <c r="L67" s="1"/>
      <c r="M67" s="13"/>
      <c r="N67" s="84"/>
      <c r="O67" s="88"/>
    </row>
    <row r="68" spans="2:16" ht="12.95" customHeight="1" x14ac:dyDescent="0.25">
      <c r="B68" s="98" t="s">
        <v>85</v>
      </c>
      <c r="C68" s="99"/>
      <c r="D68" s="99"/>
      <c r="E68" s="100"/>
      <c r="F68" s="101" t="s">
        <v>111</v>
      </c>
      <c r="G68" s="99"/>
      <c r="H68" s="76" t="s">
        <v>6</v>
      </c>
      <c r="I68" s="1" t="s">
        <v>9</v>
      </c>
      <c r="J68" s="15">
        <v>1</v>
      </c>
      <c r="K68" s="1" t="s">
        <v>86</v>
      </c>
      <c r="L68" s="1"/>
      <c r="M68" s="13"/>
      <c r="N68" s="84"/>
      <c r="O68" s="88"/>
    </row>
    <row r="69" spans="2:16" ht="12.95" customHeight="1" x14ac:dyDescent="0.25">
      <c r="B69" s="72"/>
      <c r="C69" s="73"/>
      <c r="D69" s="73"/>
      <c r="E69" s="74"/>
      <c r="F69" s="75"/>
      <c r="G69" s="73"/>
      <c r="H69" s="76" t="s">
        <v>6</v>
      </c>
      <c r="I69" s="1" t="s">
        <v>9</v>
      </c>
      <c r="J69" s="15">
        <v>2</v>
      </c>
      <c r="K69" s="1" t="s">
        <v>12</v>
      </c>
      <c r="L69" s="1"/>
      <c r="M69" s="13"/>
      <c r="N69" s="111"/>
      <c r="O69" s="112"/>
    </row>
    <row r="70" spans="2:16" ht="12.95" customHeight="1" thickBot="1" x14ac:dyDescent="0.3">
      <c r="B70" s="72"/>
      <c r="C70" s="73"/>
      <c r="D70" s="73"/>
      <c r="E70" s="74"/>
      <c r="F70" s="75"/>
      <c r="G70" s="73"/>
      <c r="H70" s="76" t="s">
        <v>6</v>
      </c>
      <c r="I70" s="1" t="s">
        <v>9</v>
      </c>
      <c r="J70" s="15">
        <v>1</v>
      </c>
      <c r="K70" s="1" t="s">
        <v>18</v>
      </c>
      <c r="L70" s="1"/>
      <c r="M70" s="13"/>
      <c r="N70" s="81" t="s">
        <v>82</v>
      </c>
      <c r="O70" s="89">
        <v>187.9</v>
      </c>
    </row>
    <row r="71" spans="2:16" ht="12.95" customHeight="1" x14ac:dyDescent="0.25">
      <c r="B71" s="12"/>
      <c r="C71" s="1"/>
      <c r="D71" s="1"/>
      <c r="E71" s="13"/>
      <c r="F71" s="14"/>
      <c r="G71" s="1"/>
      <c r="H71" s="76"/>
      <c r="I71" s="1"/>
      <c r="J71" s="15"/>
      <c r="K71" s="1"/>
      <c r="L71" s="1"/>
      <c r="M71" s="13"/>
      <c r="N71" s="14"/>
      <c r="O71" s="77"/>
    </row>
    <row r="72" spans="2:16" ht="12.95" customHeight="1" x14ac:dyDescent="0.25">
      <c r="B72" s="12"/>
      <c r="C72" s="1"/>
      <c r="D72" s="1"/>
      <c r="E72" s="13"/>
      <c r="F72" s="14"/>
      <c r="G72" s="1"/>
      <c r="H72" s="76"/>
      <c r="I72" s="1"/>
      <c r="J72" s="15"/>
      <c r="K72" s="1" t="s">
        <v>87</v>
      </c>
      <c r="L72" s="1"/>
      <c r="M72" s="13"/>
      <c r="N72" s="1"/>
      <c r="O72" s="77">
        <v>17.75</v>
      </c>
    </row>
    <row r="73" spans="2:16" ht="12.95" customHeight="1" thickBot="1" x14ac:dyDescent="0.3">
      <c r="B73" s="17"/>
      <c r="C73" s="2"/>
      <c r="D73" s="2"/>
      <c r="E73" s="18"/>
      <c r="F73" s="19"/>
      <c r="G73" s="2"/>
      <c r="H73" s="80"/>
      <c r="I73" s="2"/>
      <c r="J73" s="20"/>
      <c r="K73" s="2"/>
      <c r="L73" s="2"/>
      <c r="M73" s="18"/>
      <c r="N73" s="2"/>
      <c r="O73" s="90"/>
    </row>
    <row r="74" spans="2:16" ht="12.95" customHeight="1" x14ac:dyDescent="0.25">
      <c r="M74" s="76"/>
      <c r="N74" s="1"/>
      <c r="O74" s="77"/>
    </row>
    <row r="75" spans="2:16" ht="12.95" customHeight="1" thickBot="1" x14ac:dyDescent="0.3">
      <c r="M75" s="29" t="s">
        <v>88</v>
      </c>
      <c r="N75" s="138" t="s">
        <v>90</v>
      </c>
      <c r="O75" s="139"/>
    </row>
    <row r="76" spans="2:16" ht="19.5" customHeight="1" x14ac:dyDescent="0.25"/>
    <row r="77" spans="2:16" ht="12.95" customHeight="1" x14ac:dyDescent="0.25"/>
    <row r="78" spans="2:16" ht="12.95" customHeight="1" thickBot="1" x14ac:dyDescent="0.3"/>
    <row r="79" spans="2:16" ht="12.95" customHeight="1" thickTop="1" x14ac:dyDescent="0.25">
      <c r="B79" s="122"/>
      <c r="C79" s="123"/>
      <c r="D79" s="123"/>
      <c r="E79" s="123"/>
      <c r="F79" s="123"/>
      <c r="G79" s="123"/>
      <c r="H79" s="123"/>
      <c r="I79" s="123"/>
      <c r="J79" s="123"/>
      <c r="K79" s="123"/>
      <c r="L79" s="123"/>
      <c r="M79" s="123"/>
      <c r="N79" s="123"/>
      <c r="O79" s="124"/>
    </row>
    <row r="80" spans="2:16" ht="12.95" customHeight="1" x14ac:dyDescent="0.25">
      <c r="B80" s="125" t="s">
        <v>74</v>
      </c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"/>
    </row>
    <row r="81" spans="2:15" ht="12.95" customHeight="1" x14ac:dyDescent="0.25">
      <c r="B81" s="128"/>
      <c r="C81" s="129"/>
      <c r="D81" s="129"/>
      <c r="E81" s="129"/>
      <c r="F81" s="129"/>
      <c r="G81" s="129"/>
      <c r="H81" s="129"/>
      <c r="I81" s="129"/>
      <c r="J81" s="129"/>
      <c r="K81" s="129"/>
      <c r="L81" s="129"/>
      <c r="M81" s="129"/>
      <c r="N81" s="129"/>
      <c r="O81" s="130"/>
    </row>
    <row r="82" spans="2:15" ht="6" customHeight="1" x14ac:dyDescent="0.25">
      <c r="B82" s="102"/>
      <c r="C82" s="103"/>
      <c r="D82" s="103"/>
      <c r="E82" s="104"/>
      <c r="F82" s="105"/>
      <c r="G82" s="104"/>
      <c r="H82" s="105"/>
      <c r="I82" s="103"/>
      <c r="J82" s="103"/>
      <c r="K82" s="103"/>
      <c r="L82" s="103"/>
      <c r="M82" s="104"/>
      <c r="N82" s="105"/>
      <c r="O82" s="106"/>
    </row>
    <row r="83" spans="2:15" ht="12.95" customHeight="1" x14ac:dyDescent="0.25">
      <c r="B83" s="102" t="s">
        <v>0</v>
      </c>
      <c r="C83" s="103"/>
      <c r="D83" s="103"/>
      <c r="E83" s="104"/>
      <c r="F83" s="105" t="s">
        <v>4</v>
      </c>
      <c r="G83" s="104"/>
      <c r="H83" s="105" t="s">
        <v>1</v>
      </c>
      <c r="I83" s="103"/>
      <c r="J83" s="103"/>
      <c r="K83" s="103"/>
      <c r="L83" s="103"/>
      <c r="M83" s="104"/>
      <c r="N83" s="105" t="s">
        <v>2</v>
      </c>
      <c r="O83" s="106"/>
    </row>
    <row r="84" spans="2:15" ht="12.95" customHeight="1" x14ac:dyDescent="0.25">
      <c r="B84" s="12"/>
      <c r="C84" s="1"/>
      <c r="D84" s="1"/>
      <c r="E84" s="13"/>
      <c r="F84" s="14"/>
      <c r="G84" s="13"/>
      <c r="H84" s="14"/>
      <c r="I84" s="1"/>
      <c r="J84" s="15"/>
      <c r="K84" s="1"/>
      <c r="L84" s="1"/>
      <c r="M84" s="13"/>
      <c r="N84" s="14"/>
      <c r="O84" s="16"/>
    </row>
    <row r="85" spans="2:15" ht="12.95" customHeight="1" x14ac:dyDescent="0.25">
      <c r="B85" s="38"/>
      <c r="C85" s="28"/>
      <c r="D85" s="28"/>
      <c r="E85" s="39"/>
      <c r="F85" s="101"/>
      <c r="G85" s="100"/>
      <c r="H85" s="14" t="s">
        <v>6</v>
      </c>
      <c r="I85" s="1" t="s">
        <v>9</v>
      </c>
      <c r="J85" s="15">
        <v>1</v>
      </c>
      <c r="K85" s="1" t="s">
        <v>20</v>
      </c>
      <c r="L85" s="1"/>
      <c r="M85" s="13"/>
      <c r="N85" s="14"/>
      <c r="O85" s="16"/>
    </row>
    <row r="86" spans="2:15" ht="12.75" customHeight="1" x14ac:dyDescent="0.25">
      <c r="B86" s="12"/>
      <c r="C86" s="1"/>
      <c r="D86" s="1"/>
      <c r="E86" s="13"/>
      <c r="F86" s="101"/>
      <c r="G86" s="100"/>
      <c r="H86" s="14" t="s">
        <v>6</v>
      </c>
      <c r="I86" s="1" t="s">
        <v>9</v>
      </c>
      <c r="J86" s="15">
        <v>5</v>
      </c>
      <c r="K86" s="1" t="s">
        <v>10</v>
      </c>
      <c r="L86" s="1"/>
      <c r="M86" s="13"/>
      <c r="N86" s="14"/>
      <c r="O86" s="16"/>
    </row>
    <row r="87" spans="2:15" ht="12.75" customHeight="1" x14ac:dyDescent="0.25">
      <c r="B87" s="12"/>
      <c r="C87" s="1"/>
      <c r="D87" s="1"/>
      <c r="E87" s="13"/>
      <c r="F87" s="101"/>
      <c r="G87" s="100"/>
      <c r="H87" s="14" t="s">
        <v>6</v>
      </c>
      <c r="I87" s="1" t="s">
        <v>9</v>
      </c>
      <c r="J87" s="15">
        <v>1</v>
      </c>
      <c r="K87" s="1" t="s">
        <v>26</v>
      </c>
      <c r="L87" s="1"/>
      <c r="M87" s="13"/>
      <c r="N87" s="14"/>
      <c r="O87" s="16"/>
    </row>
    <row r="88" spans="2:15" ht="12.95" customHeight="1" x14ac:dyDescent="0.25">
      <c r="B88" s="98" t="s">
        <v>25</v>
      </c>
      <c r="C88" s="99"/>
      <c r="D88" s="99"/>
      <c r="E88" s="100"/>
      <c r="F88" s="101" t="s">
        <v>16</v>
      </c>
      <c r="G88" s="100"/>
      <c r="H88" s="14" t="s">
        <v>6</v>
      </c>
      <c r="I88" s="1" t="s">
        <v>9</v>
      </c>
      <c r="J88" s="15">
        <v>2</v>
      </c>
      <c r="K88" s="1" t="s">
        <v>12</v>
      </c>
      <c r="L88" s="1"/>
      <c r="M88" s="13"/>
      <c r="N88" s="14"/>
      <c r="O88" s="16"/>
    </row>
    <row r="89" spans="2:15" ht="12.95" customHeight="1" x14ac:dyDescent="0.25">
      <c r="B89" s="12"/>
      <c r="C89" s="1"/>
      <c r="D89" s="1"/>
      <c r="E89" s="13"/>
      <c r="F89" s="14"/>
      <c r="G89" s="13"/>
      <c r="H89" s="14" t="s">
        <v>6</v>
      </c>
      <c r="I89" s="1" t="s">
        <v>9</v>
      </c>
      <c r="J89" s="15">
        <v>1</v>
      </c>
      <c r="K89" s="1" t="s">
        <v>18</v>
      </c>
      <c r="L89" s="1"/>
      <c r="M89" s="13"/>
      <c r="N89" s="14"/>
      <c r="O89" s="16"/>
    </row>
    <row r="90" spans="2:15" ht="12.95" customHeight="1" x14ac:dyDescent="0.25">
      <c r="B90" s="12"/>
      <c r="C90" s="1"/>
      <c r="D90" s="1"/>
      <c r="E90" s="13"/>
      <c r="F90" s="14"/>
      <c r="G90" s="13"/>
      <c r="H90" s="14" t="s">
        <v>6</v>
      </c>
      <c r="I90" s="1" t="s">
        <v>9</v>
      </c>
      <c r="J90" s="15">
        <v>2</v>
      </c>
      <c r="K90" s="1" t="s">
        <v>19</v>
      </c>
      <c r="L90" s="1"/>
      <c r="M90" s="13"/>
      <c r="N90" s="14"/>
      <c r="O90" s="16"/>
    </row>
    <row r="91" spans="2:15" ht="12.95" customHeight="1" thickBot="1" x14ac:dyDescent="0.3">
      <c r="B91" s="17"/>
      <c r="C91" s="2"/>
      <c r="D91" s="2"/>
      <c r="E91" s="18"/>
      <c r="F91" s="19"/>
      <c r="G91" s="18"/>
      <c r="H91" s="19"/>
      <c r="I91" s="2"/>
      <c r="J91" s="20"/>
      <c r="K91" s="2"/>
      <c r="L91" s="2"/>
      <c r="M91" s="18"/>
      <c r="N91" s="114" t="s">
        <v>27</v>
      </c>
      <c r="O91" s="115"/>
    </row>
    <row r="92" spans="2:15" ht="12.95" customHeight="1" x14ac:dyDescent="0.25">
      <c r="B92" s="12"/>
      <c r="C92" s="1"/>
      <c r="D92" s="1"/>
      <c r="E92" s="13"/>
      <c r="F92" s="14"/>
      <c r="G92" s="13"/>
      <c r="H92" s="14"/>
      <c r="I92" s="1"/>
      <c r="J92" s="21"/>
      <c r="K92" s="1"/>
      <c r="L92" s="1"/>
      <c r="M92" s="13"/>
      <c r="N92" s="14"/>
      <c r="O92" s="16"/>
    </row>
    <row r="93" spans="2:15" ht="12.95" customHeight="1" x14ac:dyDescent="0.25">
      <c r="B93" s="38"/>
      <c r="C93" s="28"/>
      <c r="D93" s="28"/>
      <c r="E93" s="39"/>
      <c r="F93" s="101"/>
      <c r="G93" s="100"/>
      <c r="H93" s="14" t="s">
        <v>6</v>
      </c>
      <c r="I93" s="1" t="s">
        <v>9</v>
      </c>
      <c r="J93" s="15">
        <v>1</v>
      </c>
      <c r="K93" s="1" t="s">
        <v>29</v>
      </c>
      <c r="L93" s="1"/>
      <c r="M93" s="13"/>
      <c r="N93" s="14"/>
      <c r="O93" s="16"/>
    </row>
    <row r="94" spans="2:15" x14ac:dyDescent="0.25">
      <c r="B94" s="12"/>
      <c r="C94" s="1"/>
      <c r="D94" s="1"/>
      <c r="E94" s="13"/>
      <c r="F94" s="101"/>
      <c r="G94" s="100"/>
      <c r="H94" s="14" t="s">
        <v>6</v>
      </c>
      <c r="I94" s="1" t="s">
        <v>9</v>
      </c>
      <c r="J94" s="15">
        <v>1</v>
      </c>
      <c r="K94" s="1" t="s">
        <v>30</v>
      </c>
      <c r="L94" s="1"/>
      <c r="M94" s="13"/>
      <c r="N94" s="14"/>
      <c r="O94" s="16"/>
    </row>
    <row r="95" spans="2:15" x14ac:dyDescent="0.25">
      <c r="B95" s="98" t="s">
        <v>28</v>
      </c>
      <c r="C95" s="99"/>
      <c r="D95" s="99"/>
      <c r="E95" s="100"/>
      <c r="F95" s="101" t="s">
        <v>16</v>
      </c>
      <c r="G95" s="100"/>
      <c r="H95" s="14" t="s">
        <v>6</v>
      </c>
      <c r="I95" s="1" t="s">
        <v>9</v>
      </c>
      <c r="J95" s="15">
        <v>1</v>
      </c>
      <c r="K95" s="1" t="s">
        <v>24</v>
      </c>
      <c r="L95" s="1"/>
      <c r="M95" s="13"/>
      <c r="N95" s="14"/>
      <c r="O95" s="16"/>
    </row>
    <row r="96" spans="2:15" x14ac:dyDescent="0.25">
      <c r="B96" s="12"/>
      <c r="C96" s="1"/>
      <c r="D96" s="1"/>
      <c r="E96" s="13"/>
      <c r="F96" s="14"/>
      <c r="G96" s="13"/>
      <c r="H96" s="14" t="s">
        <v>6</v>
      </c>
      <c r="I96" s="1" t="s">
        <v>9</v>
      </c>
      <c r="J96" s="15">
        <v>2</v>
      </c>
      <c r="K96" s="1" t="s">
        <v>31</v>
      </c>
      <c r="L96" s="1"/>
      <c r="M96" s="13"/>
      <c r="N96" s="14"/>
      <c r="O96" s="16"/>
    </row>
    <row r="97" spans="2:16" ht="12.75" customHeight="1" thickBot="1" x14ac:dyDescent="0.3">
      <c r="B97" s="17"/>
      <c r="C97" s="2"/>
      <c r="D97" s="2"/>
      <c r="E97" s="18"/>
      <c r="F97" s="19"/>
      <c r="G97" s="18"/>
      <c r="H97" s="19"/>
      <c r="I97" s="2"/>
      <c r="J97" s="31"/>
      <c r="K97" s="2"/>
      <c r="L97" s="2"/>
      <c r="M97" s="18"/>
      <c r="N97" s="114" t="s">
        <v>32</v>
      </c>
      <c r="O97" s="115"/>
    </row>
    <row r="98" spans="2:16" ht="14.25" customHeight="1" x14ac:dyDescent="0.25">
      <c r="B98" s="25"/>
      <c r="C98" s="26"/>
      <c r="D98" s="26"/>
      <c r="E98" s="79"/>
      <c r="F98" s="92"/>
      <c r="G98" s="79"/>
      <c r="H98" s="92"/>
      <c r="I98" s="26"/>
      <c r="J98" s="93"/>
      <c r="K98" s="26"/>
      <c r="L98" s="26"/>
      <c r="M98" s="79"/>
      <c r="N98" s="92"/>
      <c r="O98" s="27"/>
    </row>
    <row r="99" spans="2:16" x14ac:dyDescent="0.25">
      <c r="B99" s="76"/>
      <c r="C99" s="1"/>
      <c r="D99" s="1"/>
      <c r="E99" s="13"/>
      <c r="F99" s="107" t="s">
        <v>100</v>
      </c>
      <c r="G99" s="108"/>
      <c r="H99" s="14" t="s">
        <v>6</v>
      </c>
      <c r="I99" s="1" t="s">
        <v>91</v>
      </c>
      <c r="J99" s="15"/>
      <c r="K99" s="1"/>
      <c r="L99" s="1"/>
      <c r="M99" s="13"/>
      <c r="N99" s="14"/>
      <c r="O99" s="77">
        <v>38</v>
      </c>
    </row>
    <row r="100" spans="2:16" x14ac:dyDescent="0.25">
      <c r="B100" s="76"/>
      <c r="C100" s="1"/>
      <c r="D100" s="1"/>
      <c r="E100" s="13"/>
      <c r="F100" s="107" t="s">
        <v>38</v>
      </c>
      <c r="G100" s="108"/>
      <c r="H100" s="14" t="s">
        <v>6</v>
      </c>
      <c r="I100" s="1" t="s">
        <v>39</v>
      </c>
      <c r="J100" s="15"/>
      <c r="K100" s="1"/>
      <c r="L100" s="1"/>
      <c r="M100" s="13"/>
      <c r="N100" s="14"/>
      <c r="O100" s="77">
        <v>5</v>
      </c>
    </row>
    <row r="101" spans="2:16" x14ac:dyDescent="0.25">
      <c r="B101" s="76"/>
      <c r="C101" s="1"/>
      <c r="D101" s="1"/>
      <c r="E101" s="13"/>
      <c r="F101" s="107" t="s">
        <v>40</v>
      </c>
      <c r="G101" s="108"/>
      <c r="H101" s="14" t="s">
        <v>6</v>
      </c>
      <c r="I101" s="1" t="s">
        <v>92</v>
      </c>
      <c r="J101" s="15"/>
      <c r="K101" s="1"/>
      <c r="L101" s="1"/>
      <c r="M101" s="13"/>
      <c r="N101" s="14"/>
      <c r="O101" s="77">
        <f>92+5</f>
        <v>97</v>
      </c>
    </row>
    <row r="102" spans="2:16" x14ac:dyDescent="0.25">
      <c r="B102" s="76"/>
      <c r="C102" s="1"/>
      <c r="D102" s="1"/>
      <c r="E102" s="13"/>
      <c r="F102" s="107" t="s">
        <v>41</v>
      </c>
      <c r="G102" s="108"/>
      <c r="H102" s="14" t="s">
        <v>6</v>
      </c>
      <c r="I102" s="1" t="s">
        <v>102</v>
      </c>
      <c r="J102" s="15"/>
      <c r="K102" s="1"/>
      <c r="L102" s="1"/>
      <c r="M102" s="13"/>
      <c r="N102" s="14"/>
      <c r="O102" s="77">
        <v>70</v>
      </c>
    </row>
    <row r="103" spans="2:16" x14ac:dyDescent="0.25">
      <c r="B103" s="76"/>
      <c r="C103" s="1"/>
      <c r="D103" s="1"/>
      <c r="E103" s="13"/>
      <c r="F103" s="107" t="s">
        <v>103</v>
      </c>
      <c r="G103" s="109"/>
      <c r="H103" s="14" t="s">
        <v>6</v>
      </c>
      <c r="I103" s="1" t="s">
        <v>101</v>
      </c>
      <c r="J103" s="15"/>
      <c r="K103" s="1"/>
      <c r="L103" s="1"/>
      <c r="M103" s="13"/>
      <c r="N103" s="14"/>
      <c r="O103" s="77">
        <v>68</v>
      </c>
    </row>
    <row r="104" spans="2:16" x14ac:dyDescent="0.25">
      <c r="B104" s="76"/>
      <c r="C104" s="1"/>
      <c r="D104" s="1"/>
      <c r="E104" s="13"/>
      <c r="F104" s="107" t="s">
        <v>104</v>
      </c>
      <c r="G104" s="108"/>
      <c r="H104" s="14" t="s">
        <v>6</v>
      </c>
      <c r="I104" s="1" t="s">
        <v>93</v>
      </c>
      <c r="J104" s="15"/>
      <c r="K104" s="1"/>
      <c r="L104" s="1"/>
      <c r="M104" s="13"/>
      <c r="N104" s="34"/>
      <c r="O104" s="77">
        <f>20+20</f>
        <v>40</v>
      </c>
      <c r="P104" s="97"/>
    </row>
    <row r="105" spans="2:16" x14ac:dyDescent="0.25">
      <c r="B105" s="76"/>
      <c r="C105" s="1"/>
      <c r="D105" s="1"/>
      <c r="E105" s="13"/>
      <c r="F105" s="107" t="s">
        <v>42</v>
      </c>
      <c r="G105" s="108"/>
      <c r="H105" s="14" t="s">
        <v>6</v>
      </c>
      <c r="I105" s="1" t="s">
        <v>94</v>
      </c>
      <c r="J105" s="15"/>
      <c r="K105" s="1"/>
      <c r="L105" s="1"/>
      <c r="M105" s="13"/>
      <c r="N105" s="34"/>
      <c r="O105" s="94">
        <v>40</v>
      </c>
      <c r="P105" s="97"/>
    </row>
    <row r="106" spans="2:16" x14ac:dyDescent="0.25">
      <c r="B106" s="110" t="s">
        <v>37</v>
      </c>
      <c r="C106" s="99"/>
      <c r="D106" s="99"/>
      <c r="E106" s="100"/>
      <c r="F106" s="107" t="s">
        <v>105</v>
      </c>
      <c r="G106" s="108"/>
      <c r="H106" s="14" t="s">
        <v>6</v>
      </c>
      <c r="I106" s="1" t="s">
        <v>95</v>
      </c>
      <c r="J106" s="15"/>
      <c r="K106" s="1"/>
      <c r="L106" s="1"/>
      <c r="M106" s="13"/>
      <c r="N106" s="34"/>
      <c r="O106" s="94">
        <v>16</v>
      </c>
    </row>
    <row r="107" spans="2:16" x14ac:dyDescent="0.25">
      <c r="B107" s="76"/>
      <c r="C107" s="1"/>
      <c r="D107" s="1"/>
      <c r="E107" s="13"/>
      <c r="F107" s="107" t="s">
        <v>43</v>
      </c>
      <c r="G107" s="108"/>
      <c r="H107" s="14" t="s">
        <v>6</v>
      </c>
      <c r="I107" s="1" t="s">
        <v>96</v>
      </c>
      <c r="J107" s="15"/>
      <c r="K107" s="1"/>
      <c r="L107" s="1"/>
      <c r="M107" s="13"/>
      <c r="N107" s="34"/>
      <c r="O107" s="77">
        <v>49</v>
      </c>
    </row>
    <row r="108" spans="2:16" x14ac:dyDescent="0.25">
      <c r="B108" s="76"/>
      <c r="C108" s="1"/>
      <c r="D108" s="1"/>
      <c r="E108" s="13"/>
      <c r="F108" s="107" t="s">
        <v>44</v>
      </c>
      <c r="G108" s="108"/>
      <c r="H108" s="14" t="s">
        <v>6</v>
      </c>
      <c r="I108" s="1" t="s">
        <v>97</v>
      </c>
      <c r="J108" s="15"/>
      <c r="K108" s="1"/>
      <c r="L108" s="1"/>
      <c r="M108" s="13"/>
      <c r="N108" s="34"/>
      <c r="O108" s="77">
        <v>100</v>
      </c>
    </row>
    <row r="109" spans="2:16" x14ac:dyDescent="0.25">
      <c r="B109" s="76"/>
      <c r="C109" s="1"/>
      <c r="D109" s="1"/>
      <c r="E109" s="13"/>
      <c r="F109" s="107" t="s">
        <v>106</v>
      </c>
      <c r="G109" s="108"/>
      <c r="H109" s="14" t="s">
        <v>6</v>
      </c>
      <c r="I109" s="1" t="s">
        <v>98</v>
      </c>
      <c r="J109" s="15"/>
      <c r="K109" s="1"/>
      <c r="L109" s="1"/>
      <c r="M109" s="13"/>
      <c r="N109" s="34"/>
      <c r="O109" s="77">
        <v>124</v>
      </c>
    </row>
    <row r="110" spans="2:16" x14ac:dyDescent="0.25">
      <c r="B110" s="76"/>
      <c r="C110" s="1"/>
      <c r="D110" s="1"/>
      <c r="E110" s="13"/>
      <c r="F110" s="107" t="s">
        <v>107</v>
      </c>
      <c r="G110" s="108"/>
      <c r="H110" s="14" t="s">
        <v>6</v>
      </c>
      <c r="I110" s="1" t="s">
        <v>99</v>
      </c>
      <c r="J110" s="15"/>
      <c r="K110" s="1"/>
      <c r="L110" s="1"/>
      <c r="M110" s="13"/>
      <c r="N110" s="34"/>
      <c r="O110" s="77">
        <v>14</v>
      </c>
    </row>
    <row r="111" spans="2:16" x14ac:dyDescent="0.25">
      <c r="B111" s="76"/>
      <c r="C111" s="1"/>
      <c r="D111" s="1"/>
      <c r="E111" s="13"/>
      <c r="F111" s="107" t="s">
        <v>114</v>
      </c>
      <c r="G111" s="108"/>
      <c r="H111" s="14" t="s">
        <v>6</v>
      </c>
      <c r="I111" s="1" t="s">
        <v>115</v>
      </c>
      <c r="J111" s="15"/>
      <c r="K111" s="1"/>
      <c r="L111" s="1"/>
      <c r="M111" s="13"/>
      <c r="N111" s="34"/>
      <c r="O111" s="77">
        <v>16</v>
      </c>
    </row>
    <row r="112" spans="2:16" x14ac:dyDescent="0.25">
      <c r="B112" s="76"/>
      <c r="C112" s="1"/>
      <c r="D112" s="1"/>
      <c r="E112" s="13"/>
      <c r="F112" s="101"/>
      <c r="G112" s="100"/>
      <c r="H112" s="14"/>
      <c r="I112" s="1"/>
      <c r="J112" s="15"/>
      <c r="K112" s="1"/>
      <c r="L112" s="1"/>
      <c r="M112" s="13"/>
      <c r="N112" s="34"/>
      <c r="O112" s="77"/>
    </row>
    <row r="113" spans="2:15" ht="15.75" thickBot="1" x14ac:dyDescent="0.3">
      <c r="B113" s="80"/>
      <c r="C113" s="2"/>
      <c r="D113" s="2"/>
      <c r="E113" s="18"/>
      <c r="F113" s="142"/>
      <c r="G113" s="143"/>
      <c r="H113" s="19"/>
      <c r="I113" s="2"/>
      <c r="J113" s="20"/>
      <c r="K113" s="2"/>
      <c r="L113" s="2"/>
      <c r="M113" s="18"/>
      <c r="N113" s="95" t="s">
        <v>108</v>
      </c>
      <c r="O113" s="96">
        <f>SUM(O99:O111)</f>
        <v>677</v>
      </c>
    </row>
    <row r="114" spans="2:15" ht="10.5" customHeight="1" x14ac:dyDescent="0.25">
      <c r="B114" s="1"/>
      <c r="C114" s="1"/>
      <c r="D114" s="1"/>
      <c r="E114" s="1"/>
      <c r="F114" s="1"/>
      <c r="M114" s="25"/>
      <c r="N114" s="26"/>
      <c r="O114" s="27"/>
    </row>
    <row r="115" spans="2:15" ht="15.75" thickBot="1" x14ac:dyDescent="0.3">
      <c r="B115" s="28"/>
      <c r="C115" s="1"/>
      <c r="D115" s="1"/>
      <c r="E115" s="1"/>
      <c r="F115" s="46"/>
      <c r="M115" s="29" t="s">
        <v>72</v>
      </c>
      <c r="N115" s="136">
        <v>953</v>
      </c>
      <c r="O115" s="137"/>
    </row>
    <row r="116" spans="2:15" x14ac:dyDescent="0.25">
      <c r="C116" s="1"/>
      <c r="D116" s="1"/>
      <c r="E116" s="1"/>
      <c r="M116" s="1"/>
      <c r="N116" s="1"/>
      <c r="O116" s="1"/>
    </row>
    <row r="117" spans="2:15" x14ac:dyDescent="0.25">
      <c r="C117" s="1"/>
      <c r="D117" s="1"/>
      <c r="E117" s="1"/>
      <c r="M117" s="1"/>
      <c r="N117" s="1"/>
      <c r="O117" s="1"/>
    </row>
    <row r="118" spans="2:15" x14ac:dyDescent="0.25">
      <c r="C118" s="1"/>
      <c r="D118" s="1"/>
      <c r="E118" s="1"/>
      <c r="M118" s="1"/>
      <c r="N118" s="1"/>
      <c r="O118" s="1"/>
    </row>
    <row r="119" spans="2:15" x14ac:dyDescent="0.25">
      <c r="C119" s="1"/>
      <c r="D119" s="1"/>
      <c r="E119" s="1"/>
      <c r="M119" s="1"/>
      <c r="N119" s="1"/>
      <c r="O119" s="1"/>
    </row>
    <row r="120" spans="2:15" ht="15.75" thickBot="1" x14ac:dyDescent="0.3">
      <c r="C120" s="1"/>
      <c r="D120" s="1"/>
      <c r="E120" s="1"/>
      <c r="M120" s="1"/>
      <c r="N120" s="1"/>
      <c r="O120" s="1"/>
    </row>
    <row r="121" spans="2:15" ht="16.5" thickTop="1" x14ac:dyDescent="0.25">
      <c r="B121" s="122"/>
      <c r="C121" s="123"/>
      <c r="D121" s="123"/>
      <c r="E121" s="123"/>
      <c r="F121" s="123"/>
      <c r="G121" s="123"/>
      <c r="H121" s="123"/>
      <c r="I121" s="123"/>
      <c r="J121" s="123"/>
      <c r="K121" s="123"/>
      <c r="L121" s="123"/>
      <c r="M121" s="123"/>
      <c r="N121" s="51"/>
      <c r="O121" s="49"/>
    </row>
    <row r="122" spans="2:15" x14ac:dyDescent="0.25">
      <c r="B122" s="125" t="s">
        <v>75</v>
      </c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52"/>
      <c r="O122" s="48"/>
    </row>
    <row r="123" spans="2:15" ht="25.5" customHeight="1" x14ac:dyDescent="0.25">
      <c r="B123" s="128"/>
      <c r="C123" s="129"/>
      <c r="D123" s="129"/>
      <c r="E123" s="129"/>
      <c r="F123" s="129"/>
      <c r="G123" s="129"/>
      <c r="H123" s="129"/>
      <c r="I123" s="129"/>
      <c r="J123" s="129"/>
      <c r="K123" s="129"/>
      <c r="L123" s="129"/>
      <c r="M123" s="129"/>
      <c r="N123" s="53"/>
      <c r="O123" s="50"/>
    </row>
    <row r="124" spans="2:15" ht="25.5" customHeight="1" x14ac:dyDescent="0.25">
      <c r="B124" s="135" t="s">
        <v>45</v>
      </c>
      <c r="C124" s="135"/>
      <c r="D124" s="105" t="s">
        <v>46</v>
      </c>
      <c r="E124" s="103"/>
      <c r="F124" s="103"/>
      <c r="G124" s="103"/>
      <c r="H124" s="135" t="s">
        <v>47</v>
      </c>
      <c r="I124" s="135"/>
      <c r="J124" s="135"/>
      <c r="K124" s="135"/>
      <c r="L124" s="135"/>
      <c r="M124" s="135"/>
      <c r="N124" s="55"/>
      <c r="O124" s="54"/>
    </row>
    <row r="125" spans="2:15" ht="4.5" customHeight="1" x14ac:dyDescent="0.25"/>
    <row r="126" spans="2:15" x14ac:dyDescent="0.25">
      <c r="B126" s="105" t="s">
        <v>53</v>
      </c>
      <c r="C126" s="103"/>
      <c r="D126" s="135" t="s">
        <v>4</v>
      </c>
      <c r="E126" s="135"/>
      <c r="F126" s="135" t="s">
        <v>54</v>
      </c>
      <c r="G126" s="135"/>
      <c r="H126" s="135" t="s">
        <v>53</v>
      </c>
      <c r="I126" s="135"/>
      <c r="J126" s="135"/>
      <c r="K126" s="70" t="s">
        <v>4</v>
      </c>
      <c r="L126" s="105" t="s">
        <v>54</v>
      </c>
      <c r="M126" s="104"/>
    </row>
    <row r="127" spans="2:15" x14ac:dyDescent="0.25">
      <c r="B127" s="149" t="s">
        <v>55</v>
      </c>
      <c r="C127" s="150"/>
      <c r="D127" s="147" t="s">
        <v>76</v>
      </c>
      <c r="E127" s="147"/>
      <c r="F127" s="148">
        <v>13.14</v>
      </c>
      <c r="G127" s="148"/>
      <c r="H127" s="149" t="s">
        <v>56</v>
      </c>
      <c r="I127" s="157"/>
      <c r="J127" s="150"/>
      <c r="K127" s="71" t="s">
        <v>76</v>
      </c>
      <c r="L127" s="148">
        <v>12.24</v>
      </c>
      <c r="M127" s="148"/>
    </row>
    <row r="128" spans="2:15" x14ac:dyDescent="0.25">
      <c r="B128" s="151"/>
      <c r="C128" s="152"/>
      <c r="D128" s="147" t="s">
        <v>76</v>
      </c>
      <c r="E128" s="147"/>
      <c r="F128" s="148">
        <v>8.64</v>
      </c>
      <c r="G128" s="148"/>
      <c r="H128" s="151"/>
      <c r="I128" s="158"/>
      <c r="J128" s="152"/>
      <c r="K128" s="71" t="s">
        <v>76</v>
      </c>
      <c r="L128" s="148">
        <v>12.96</v>
      </c>
      <c r="M128" s="148"/>
    </row>
    <row r="129" spans="2:17" x14ac:dyDescent="0.25">
      <c r="B129" s="151"/>
      <c r="C129" s="152"/>
      <c r="D129" s="147" t="s">
        <v>76</v>
      </c>
      <c r="E129" s="147"/>
      <c r="F129" s="148">
        <v>11.4</v>
      </c>
      <c r="G129" s="148"/>
      <c r="H129" s="151"/>
      <c r="I129" s="158"/>
      <c r="J129" s="152"/>
      <c r="K129" s="71" t="s">
        <v>76</v>
      </c>
      <c r="L129" s="160">
        <v>14.63</v>
      </c>
      <c r="M129" s="161"/>
    </row>
    <row r="130" spans="2:17" x14ac:dyDescent="0.25">
      <c r="B130" s="151"/>
      <c r="C130" s="152"/>
      <c r="D130" s="147" t="s">
        <v>48</v>
      </c>
      <c r="E130" s="147"/>
      <c r="F130" s="148">
        <v>2.2799999999999998</v>
      </c>
      <c r="G130" s="148"/>
      <c r="H130" s="151"/>
      <c r="I130" s="158"/>
      <c r="J130" s="152"/>
      <c r="K130" s="57" t="s">
        <v>48</v>
      </c>
      <c r="L130" s="160">
        <v>2.58</v>
      </c>
      <c r="M130" s="161"/>
    </row>
    <row r="131" spans="2:17" x14ac:dyDescent="0.25">
      <c r="B131" s="151"/>
      <c r="C131" s="152"/>
      <c r="D131" s="147" t="s">
        <v>49</v>
      </c>
      <c r="E131" s="147"/>
      <c r="F131" s="148">
        <v>4.59</v>
      </c>
      <c r="G131" s="148"/>
      <c r="H131" s="151"/>
      <c r="I131" s="158"/>
      <c r="J131" s="152"/>
      <c r="K131" s="57" t="s">
        <v>49</v>
      </c>
      <c r="L131" s="160">
        <v>5.13</v>
      </c>
      <c r="M131" s="161"/>
    </row>
    <row r="132" spans="2:17" x14ac:dyDescent="0.25">
      <c r="B132" s="151"/>
      <c r="C132" s="152"/>
      <c r="D132" s="147" t="s">
        <v>50</v>
      </c>
      <c r="E132" s="147"/>
      <c r="F132" s="148">
        <v>3.11</v>
      </c>
      <c r="G132" s="148"/>
      <c r="H132" s="151"/>
      <c r="I132" s="158"/>
      <c r="J132" s="152"/>
      <c r="K132" s="57" t="s">
        <v>50</v>
      </c>
      <c r="L132" s="160">
        <v>3.51</v>
      </c>
      <c r="M132" s="161"/>
      <c r="O132" s="47"/>
      <c r="Q132" s="47"/>
    </row>
    <row r="133" spans="2:17" x14ac:dyDescent="0.25">
      <c r="B133" s="151"/>
      <c r="C133" s="152"/>
      <c r="D133" s="147" t="s">
        <v>17</v>
      </c>
      <c r="E133" s="147"/>
      <c r="F133" s="148">
        <v>4.8600000000000003</v>
      </c>
      <c r="G133" s="148"/>
      <c r="H133" s="151"/>
      <c r="I133" s="158"/>
      <c r="J133" s="152"/>
      <c r="K133" s="57" t="s">
        <v>17</v>
      </c>
      <c r="L133" s="160">
        <v>6.06</v>
      </c>
      <c r="M133" s="161"/>
      <c r="O133" s="47"/>
      <c r="Q133" s="47"/>
    </row>
    <row r="134" spans="2:17" x14ac:dyDescent="0.25">
      <c r="B134" s="151"/>
      <c r="C134" s="152"/>
      <c r="D134" s="147" t="s">
        <v>76</v>
      </c>
      <c r="E134" s="147"/>
      <c r="F134" s="148">
        <v>19</v>
      </c>
      <c r="G134" s="148"/>
      <c r="H134" s="151"/>
      <c r="I134" s="158"/>
      <c r="J134" s="152"/>
      <c r="K134" s="71" t="s">
        <v>76</v>
      </c>
      <c r="L134" s="155">
        <v>21</v>
      </c>
      <c r="M134" s="156"/>
      <c r="O134" s="47"/>
      <c r="Q134" s="47"/>
    </row>
    <row r="135" spans="2:17" x14ac:dyDescent="0.25">
      <c r="B135" s="151"/>
      <c r="C135" s="152"/>
      <c r="D135" s="147" t="s">
        <v>76</v>
      </c>
      <c r="E135" s="147"/>
      <c r="F135" s="148">
        <v>8.84</v>
      </c>
      <c r="G135" s="148"/>
      <c r="H135" s="151"/>
      <c r="I135" s="158"/>
      <c r="J135" s="152"/>
      <c r="K135" s="71" t="s">
        <v>76</v>
      </c>
      <c r="L135" s="160">
        <v>9.08</v>
      </c>
      <c r="M135" s="161"/>
    </row>
    <row r="136" spans="2:17" x14ac:dyDescent="0.25">
      <c r="B136" s="151"/>
      <c r="C136" s="152"/>
      <c r="D136" s="147" t="s">
        <v>51</v>
      </c>
      <c r="E136" s="147"/>
      <c r="F136" s="148">
        <v>4.16</v>
      </c>
      <c r="G136" s="148"/>
      <c r="H136" s="151"/>
      <c r="I136" s="158"/>
      <c r="J136" s="152"/>
      <c r="K136" s="57" t="s">
        <v>51</v>
      </c>
      <c r="L136" s="160">
        <v>4.68</v>
      </c>
      <c r="M136" s="161"/>
    </row>
    <row r="137" spans="2:17" x14ac:dyDescent="0.25">
      <c r="B137" s="151"/>
      <c r="C137" s="152"/>
      <c r="D137" s="147" t="s">
        <v>52</v>
      </c>
      <c r="E137" s="147"/>
      <c r="F137" s="148">
        <v>3.24</v>
      </c>
      <c r="G137" s="148"/>
      <c r="H137" s="151"/>
      <c r="I137" s="158"/>
      <c r="J137" s="152"/>
      <c r="K137" s="57" t="s">
        <v>52</v>
      </c>
      <c r="L137" s="160">
        <v>5.58</v>
      </c>
      <c r="M137" s="161"/>
    </row>
    <row r="138" spans="2:17" x14ac:dyDescent="0.25">
      <c r="B138" s="153"/>
      <c r="C138" s="154"/>
      <c r="D138" s="147" t="s">
        <v>52</v>
      </c>
      <c r="E138" s="147"/>
      <c r="F138" s="155">
        <v>3.71</v>
      </c>
      <c r="G138" s="156"/>
      <c r="H138" s="153"/>
      <c r="I138" s="159"/>
      <c r="J138" s="154"/>
      <c r="K138" s="57" t="s">
        <v>52</v>
      </c>
      <c r="L138" s="155">
        <v>4.2</v>
      </c>
      <c r="M138" s="156"/>
    </row>
    <row r="139" spans="2:17" ht="15" customHeight="1" x14ac:dyDescent="0.25">
      <c r="B139" s="162" t="s">
        <v>58</v>
      </c>
      <c r="C139" s="163"/>
      <c r="D139" s="163"/>
      <c r="E139" s="164"/>
      <c r="F139" s="169">
        <f>SUM(F127:G138)</f>
        <v>86.969999999999985</v>
      </c>
      <c r="G139" s="170"/>
      <c r="H139" s="162" t="s">
        <v>57</v>
      </c>
      <c r="I139" s="163"/>
      <c r="J139" s="163"/>
      <c r="K139" s="164"/>
      <c r="L139" s="169">
        <v>101.64</v>
      </c>
      <c r="M139" s="170"/>
    </row>
    <row r="140" spans="2:17" ht="15" customHeight="1" x14ac:dyDescent="0.25">
      <c r="B140" s="162" t="s">
        <v>59</v>
      </c>
      <c r="C140" s="163"/>
      <c r="D140" s="163"/>
      <c r="E140" s="164"/>
      <c r="F140" s="169">
        <v>521.82000000000005</v>
      </c>
      <c r="G140" s="170"/>
      <c r="H140" s="162" t="s">
        <v>60</v>
      </c>
      <c r="I140" s="163"/>
      <c r="J140" s="163"/>
      <c r="K140" s="164"/>
      <c r="L140" s="169">
        <v>609.84</v>
      </c>
      <c r="M140" s="170"/>
    </row>
    <row r="141" spans="2:17" ht="24.75" customHeight="1" x14ac:dyDescent="0.25">
      <c r="B141" s="171" t="s">
        <v>61</v>
      </c>
      <c r="C141" s="172"/>
      <c r="D141" s="172"/>
      <c r="E141" s="172"/>
      <c r="F141" s="172"/>
      <c r="G141" s="172"/>
      <c r="H141" s="172"/>
      <c r="I141" s="172"/>
      <c r="J141" s="172"/>
      <c r="K141" s="172"/>
      <c r="L141" s="165">
        <v>1131.6600000000001</v>
      </c>
      <c r="M141" s="166"/>
    </row>
    <row r="142" spans="2:17" ht="15" customHeight="1" x14ac:dyDescent="0.25">
      <c r="B142" s="162" t="s">
        <v>63</v>
      </c>
      <c r="C142" s="163"/>
      <c r="D142" s="163"/>
      <c r="E142" s="163"/>
      <c r="F142" s="163"/>
      <c r="G142" s="164"/>
      <c r="H142" s="58"/>
      <c r="I142" s="59"/>
      <c r="J142" s="59"/>
      <c r="K142" s="59"/>
      <c r="L142" s="165">
        <v>27.46</v>
      </c>
      <c r="M142" s="166"/>
    </row>
    <row r="143" spans="2:17" ht="15" customHeight="1" x14ac:dyDescent="0.25">
      <c r="B143" s="162" t="s">
        <v>62</v>
      </c>
      <c r="C143" s="163"/>
      <c r="D143" s="163"/>
      <c r="E143" s="163"/>
      <c r="F143" s="163"/>
      <c r="G143" s="164"/>
      <c r="H143" s="58"/>
      <c r="I143" s="59"/>
      <c r="J143" s="59"/>
      <c r="K143" s="59"/>
      <c r="L143" s="165">
        <v>6.76</v>
      </c>
      <c r="M143" s="166"/>
    </row>
    <row r="144" spans="2:17" ht="15" customHeight="1" thickBot="1" x14ac:dyDescent="0.3">
      <c r="B144" s="162" t="s">
        <v>64</v>
      </c>
      <c r="C144" s="163"/>
      <c r="D144" s="163"/>
      <c r="E144" s="163"/>
      <c r="F144" s="163"/>
      <c r="G144" s="164"/>
      <c r="H144" s="58"/>
      <c r="I144" s="59"/>
      <c r="J144" s="59"/>
      <c r="K144" s="60"/>
      <c r="L144" s="167">
        <v>98.4</v>
      </c>
      <c r="M144" s="168"/>
    </row>
    <row r="145" spans="2:13" x14ac:dyDescent="0.25">
      <c r="K145" s="62"/>
      <c r="L145" s="63"/>
      <c r="M145" s="64"/>
    </row>
    <row r="146" spans="2:13" ht="15.75" thickBot="1" x14ac:dyDescent="0.3">
      <c r="K146" s="29" t="s">
        <v>73</v>
      </c>
      <c r="L146" s="2"/>
      <c r="M146" s="65">
        <v>1264</v>
      </c>
    </row>
    <row r="147" spans="2:13" x14ac:dyDescent="0.25">
      <c r="L147" s="56"/>
      <c r="M147" s="56"/>
    </row>
    <row r="149" spans="2:13" x14ac:dyDescent="0.25">
      <c r="B149" s="5" t="s">
        <v>67</v>
      </c>
      <c r="G149" s="66">
        <v>2482.3000000000002</v>
      </c>
    </row>
    <row r="150" spans="2:13" x14ac:dyDescent="0.25">
      <c r="B150" s="5" t="s">
        <v>68</v>
      </c>
      <c r="G150" s="66">
        <v>799.81</v>
      </c>
    </row>
    <row r="151" spans="2:13" x14ac:dyDescent="0.25">
      <c r="B151" s="5" t="s">
        <v>69</v>
      </c>
      <c r="G151" s="66">
        <v>953</v>
      </c>
    </row>
    <row r="152" spans="2:13" x14ac:dyDescent="0.25">
      <c r="B152" s="5" t="s">
        <v>70</v>
      </c>
      <c r="G152" s="69">
        <v>1264</v>
      </c>
    </row>
    <row r="153" spans="2:13" ht="21.75" customHeight="1" x14ac:dyDescent="0.25">
      <c r="B153" s="56" t="s">
        <v>66</v>
      </c>
      <c r="F153" s="67" t="s">
        <v>65</v>
      </c>
      <c r="G153" s="68">
        <f>SUM(G149:G152)</f>
        <v>5499.1100000000006</v>
      </c>
    </row>
    <row r="154" spans="2:13" x14ac:dyDescent="0.25">
      <c r="G154" s="61"/>
    </row>
    <row r="155" spans="2:13" x14ac:dyDescent="0.25">
      <c r="G155" s="61"/>
    </row>
    <row r="157" spans="2:13" x14ac:dyDescent="0.25">
      <c r="G157" s="1"/>
    </row>
  </sheetData>
  <mergeCells count="151">
    <mergeCell ref="F131:G131"/>
    <mergeCell ref="F132:G132"/>
    <mergeCell ref="F133:G133"/>
    <mergeCell ref="F134:G134"/>
    <mergeCell ref="B142:G142"/>
    <mergeCell ref="L142:M142"/>
    <mergeCell ref="L143:M143"/>
    <mergeCell ref="L144:M144"/>
    <mergeCell ref="B143:G143"/>
    <mergeCell ref="B144:G144"/>
    <mergeCell ref="L136:M136"/>
    <mergeCell ref="L137:M137"/>
    <mergeCell ref="L138:M138"/>
    <mergeCell ref="B139:E139"/>
    <mergeCell ref="F139:G139"/>
    <mergeCell ref="H139:K139"/>
    <mergeCell ref="L139:M139"/>
    <mergeCell ref="B140:E140"/>
    <mergeCell ref="F140:G140"/>
    <mergeCell ref="H140:K140"/>
    <mergeCell ref="L140:M140"/>
    <mergeCell ref="B141:K141"/>
    <mergeCell ref="L141:M141"/>
    <mergeCell ref="L126:M126"/>
    <mergeCell ref="H127:J138"/>
    <mergeCell ref="L127:M127"/>
    <mergeCell ref="L128:M128"/>
    <mergeCell ref="L129:M129"/>
    <mergeCell ref="L130:M130"/>
    <mergeCell ref="L131:M131"/>
    <mergeCell ref="L132:M132"/>
    <mergeCell ref="L133:M133"/>
    <mergeCell ref="L134:M134"/>
    <mergeCell ref="L135:M135"/>
    <mergeCell ref="H126:J126"/>
    <mergeCell ref="D127:E127"/>
    <mergeCell ref="D128:E128"/>
    <mergeCell ref="D129:E129"/>
    <mergeCell ref="F127:G127"/>
    <mergeCell ref="F128:G128"/>
    <mergeCell ref="F129:G129"/>
    <mergeCell ref="B127:C138"/>
    <mergeCell ref="B126:C126"/>
    <mergeCell ref="D126:E126"/>
    <mergeCell ref="F126:G126"/>
    <mergeCell ref="D135:E135"/>
    <mergeCell ref="D136:E136"/>
    <mergeCell ref="D137:E137"/>
    <mergeCell ref="D138:E138"/>
    <mergeCell ref="F135:G135"/>
    <mergeCell ref="F136:G136"/>
    <mergeCell ref="F137:G137"/>
    <mergeCell ref="F138:G138"/>
    <mergeCell ref="D130:E130"/>
    <mergeCell ref="D131:E131"/>
    <mergeCell ref="D132:E132"/>
    <mergeCell ref="D133:E133"/>
    <mergeCell ref="D134:E134"/>
    <mergeCell ref="F130:G130"/>
    <mergeCell ref="B8:O8"/>
    <mergeCell ref="B9:O9"/>
    <mergeCell ref="B10:O10"/>
    <mergeCell ref="F11:G11"/>
    <mergeCell ref="N11:O11"/>
    <mergeCell ref="B11:E11"/>
    <mergeCell ref="H11:M11"/>
    <mergeCell ref="F13:G13"/>
    <mergeCell ref="N21:O21"/>
    <mergeCell ref="F16:G16"/>
    <mergeCell ref="F17:G17"/>
    <mergeCell ref="B17:E17"/>
    <mergeCell ref="B121:M121"/>
    <mergeCell ref="B122:M122"/>
    <mergeCell ref="B123:M123"/>
    <mergeCell ref="H124:M124"/>
    <mergeCell ref="B124:C124"/>
    <mergeCell ref="D124:G124"/>
    <mergeCell ref="B34:E34"/>
    <mergeCell ref="F68:G68"/>
    <mergeCell ref="F87:G87"/>
    <mergeCell ref="F88:G88"/>
    <mergeCell ref="F94:G94"/>
    <mergeCell ref="B79:O79"/>
    <mergeCell ref="B80:O80"/>
    <mergeCell ref="B81:O81"/>
    <mergeCell ref="H82:M82"/>
    <mergeCell ref="N82:O82"/>
    <mergeCell ref="F82:G82"/>
    <mergeCell ref="F85:G85"/>
    <mergeCell ref="F93:G93"/>
    <mergeCell ref="N115:O115"/>
    <mergeCell ref="N75:O75"/>
    <mergeCell ref="B50:E50"/>
    <mergeCell ref="N52:O52"/>
    <mergeCell ref="F113:G113"/>
    <mergeCell ref="B44:O44"/>
    <mergeCell ref="B45:O45"/>
    <mergeCell ref="B46:O46"/>
    <mergeCell ref="B47:E47"/>
    <mergeCell ref="F47:G47"/>
    <mergeCell ref="H47:M47"/>
    <mergeCell ref="N47:O47"/>
    <mergeCell ref="B61:E61"/>
    <mergeCell ref="N61:O61"/>
    <mergeCell ref="N69:O69"/>
    <mergeCell ref="N7:O7"/>
    <mergeCell ref="N97:O97"/>
    <mergeCell ref="N91:O91"/>
    <mergeCell ref="F95:G95"/>
    <mergeCell ref="B68:E68"/>
    <mergeCell ref="B82:E82"/>
    <mergeCell ref="F26:G26"/>
    <mergeCell ref="F14:G14"/>
    <mergeCell ref="F15:G15"/>
    <mergeCell ref="F31:G31"/>
    <mergeCell ref="F61:G61"/>
    <mergeCell ref="N64:O64"/>
    <mergeCell ref="B26:E26"/>
    <mergeCell ref="N40:O40"/>
    <mergeCell ref="F32:G32"/>
    <mergeCell ref="F33:G33"/>
    <mergeCell ref="F34:G34"/>
    <mergeCell ref="F23:G23"/>
    <mergeCell ref="F24:G24"/>
    <mergeCell ref="F25:G25"/>
    <mergeCell ref="F50:G50"/>
    <mergeCell ref="N38:O38"/>
    <mergeCell ref="B43:O43"/>
    <mergeCell ref="P104:P105"/>
    <mergeCell ref="B88:E88"/>
    <mergeCell ref="F86:G86"/>
    <mergeCell ref="B83:E83"/>
    <mergeCell ref="F83:G83"/>
    <mergeCell ref="H83:M83"/>
    <mergeCell ref="N83:O83"/>
    <mergeCell ref="F112:G112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B95:E95"/>
    <mergeCell ref="B106:E106"/>
  </mergeCells>
  <printOptions horizontalCentered="1" verticalCentered="1"/>
  <pageMargins left="0.31496062992125984" right="0.51181102362204722" top="0.11811023622047245" bottom="0.35433070866141736" header="0.31496062992125984" footer="0.31496062992125984"/>
  <pageSetup paperSize="9" scale="90" orientation="landscape" r:id="rId1"/>
  <headerFooter>
    <oddFooter>Pagina &amp;P</oddFooter>
  </headerFooter>
  <rowBreaks count="2" manualBreakCount="2">
    <brk id="41" max="15" man="1"/>
    <brk id="76" max="1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R18"/>
  <sheetViews>
    <sheetView workbookViewId="0">
      <selection activeCell="O22" sqref="O22"/>
    </sheetView>
  </sheetViews>
  <sheetFormatPr defaultRowHeight="15" x14ac:dyDescent="0.25"/>
  <cols>
    <col min="4" max="4" width="8.140625" customWidth="1"/>
    <col min="6" max="6" width="22.140625" customWidth="1"/>
    <col min="12" max="12" width="20.7109375" customWidth="1"/>
    <col min="14" max="14" width="5.85546875" customWidth="1"/>
  </cols>
  <sheetData>
    <row r="2" spans="1:18" ht="15.75" thickBot="1" x14ac:dyDescent="0.3"/>
    <row r="3" spans="1:18" x14ac:dyDescent="0.25">
      <c r="A3" s="25"/>
      <c r="B3" s="26"/>
      <c r="C3" s="26"/>
      <c r="D3" s="79"/>
      <c r="E3" s="92"/>
      <c r="F3" s="79"/>
      <c r="G3" s="92"/>
      <c r="H3" s="26"/>
      <c r="I3" s="93"/>
      <c r="J3" s="26"/>
      <c r="K3" s="26"/>
      <c r="L3" s="79"/>
      <c r="M3" s="92"/>
      <c r="N3" s="27"/>
      <c r="O3" s="5"/>
      <c r="P3" s="5"/>
      <c r="Q3" s="5"/>
      <c r="R3" s="5"/>
    </row>
    <row r="4" spans="1:18" x14ac:dyDescent="0.25">
      <c r="A4" s="76"/>
      <c r="B4" s="1"/>
      <c r="C4" s="1"/>
      <c r="D4" s="13"/>
      <c r="E4" s="101" t="s">
        <v>100</v>
      </c>
      <c r="F4" s="100"/>
      <c r="G4" s="14" t="s">
        <v>6</v>
      </c>
      <c r="H4" s="1" t="s">
        <v>91</v>
      </c>
      <c r="I4" s="15"/>
      <c r="J4" s="1"/>
      <c r="K4" s="1"/>
      <c r="L4" s="13"/>
      <c r="M4" s="14"/>
      <c r="N4" s="77">
        <v>38</v>
      </c>
      <c r="O4" s="5"/>
      <c r="P4" s="5"/>
      <c r="Q4" s="5"/>
      <c r="R4" s="5"/>
    </row>
    <row r="5" spans="1:18" x14ac:dyDescent="0.25">
      <c r="A5" s="76"/>
      <c r="B5" s="1"/>
      <c r="C5" s="1"/>
      <c r="D5" s="13"/>
      <c r="E5" s="101" t="s">
        <v>38</v>
      </c>
      <c r="F5" s="100"/>
      <c r="G5" s="14" t="s">
        <v>6</v>
      </c>
      <c r="H5" s="1" t="s">
        <v>39</v>
      </c>
      <c r="I5" s="15"/>
      <c r="J5" s="1"/>
      <c r="K5" s="1"/>
      <c r="L5" s="13"/>
      <c r="M5" s="14"/>
      <c r="N5" s="77">
        <v>5</v>
      </c>
      <c r="O5" s="5"/>
      <c r="P5" s="5"/>
      <c r="Q5" s="5"/>
      <c r="R5" s="5"/>
    </row>
    <row r="6" spans="1:18" x14ac:dyDescent="0.25">
      <c r="A6" s="76"/>
      <c r="B6" s="1"/>
      <c r="C6" s="1"/>
      <c r="D6" s="13"/>
      <c r="E6" s="101" t="s">
        <v>40</v>
      </c>
      <c r="F6" s="100"/>
      <c r="G6" s="14" t="s">
        <v>6</v>
      </c>
      <c r="H6" s="1" t="s">
        <v>92</v>
      </c>
      <c r="I6" s="15"/>
      <c r="J6" s="1"/>
      <c r="K6" s="1"/>
      <c r="L6" s="13"/>
      <c r="M6" s="14"/>
      <c r="N6" s="77">
        <f>92+5</f>
        <v>97</v>
      </c>
      <c r="O6" s="5"/>
      <c r="P6" s="5"/>
      <c r="Q6" s="5"/>
      <c r="R6" s="5"/>
    </row>
    <row r="7" spans="1:18" x14ac:dyDescent="0.25">
      <c r="A7" s="76"/>
      <c r="B7" s="1"/>
      <c r="C7" s="1"/>
      <c r="D7" s="13"/>
      <c r="E7" s="101" t="s">
        <v>41</v>
      </c>
      <c r="F7" s="100"/>
      <c r="G7" s="14" t="s">
        <v>6</v>
      </c>
      <c r="H7" s="1" t="s">
        <v>102</v>
      </c>
      <c r="I7" s="15"/>
      <c r="J7" s="1"/>
      <c r="K7" s="1"/>
      <c r="L7" s="13"/>
      <c r="M7" s="14"/>
      <c r="N7" s="77">
        <v>70</v>
      </c>
      <c r="O7" s="5"/>
      <c r="P7" s="5"/>
      <c r="Q7" s="5"/>
      <c r="R7" s="5"/>
    </row>
    <row r="8" spans="1:18" x14ac:dyDescent="0.25">
      <c r="A8" s="76"/>
      <c r="B8" s="1"/>
      <c r="C8" s="1"/>
      <c r="D8" s="13"/>
      <c r="E8" s="101" t="s">
        <v>103</v>
      </c>
      <c r="F8" s="100"/>
      <c r="G8" s="14" t="s">
        <v>6</v>
      </c>
      <c r="H8" s="1" t="s">
        <v>101</v>
      </c>
      <c r="I8" s="15"/>
      <c r="J8" s="1"/>
      <c r="K8" s="1"/>
      <c r="L8" s="13"/>
      <c r="M8" s="14"/>
      <c r="N8" s="77">
        <v>68</v>
      </c>
      <c r="O8" s="5"/>
      <c r="P8" s="5"/>
      <c r="Q8" s="5"/>
      <c r="R8" s="5"/>
    </row>
    <row r="9" spans="1:18" x14ac:dyDescent="0.25">
      <c r="A9" s="76"/>
      <c r="B9" s="1"/>
      <c r="C9" s="1"/>
      <c r="D9" s="13"/>
      <c r="E9" s="101" t="s">
        <v>104</v>
      </c>
      <c r="F9" s="100"/>
      <c r="G9" s="14" t="s">
        <v>6</v>
      </c>
      <c r="H9" s="1" t="s">
        <v>93</v>
      </c>
      <c r="I9" s="15"/>
      <c r="J9" s="1"/>
      <c r="K9" s="1"/>
      <c r="L9" s="13"/>
      <c r="M9" s="34"/>
      <c r="N9" s="77">
        <f>20+20</f>
        <v>40</v>
      </c>
      <c r="O9" s="5"/>
      <c r="P9" s="5"/>
      <c r="Q9" s="5"/>
      <c r="R9" s="5"/>
    </row>
    <row r="10" spans="1:18" x14ac:dyDescent="0.25">
      <c r="A10" s="76"/>
      <c r="B10" s="1"/>
      <c r="C10" s="1"/>
      <c r="D10" s="13"/>
      <c r="E10" s="101" t="s">
        <v>42</v>
      </c>
      <c r="F10" s="100"/>
      <c r="G10" s="14" t="s">
        <v>6</v>
      </c>
      <c r="H10" s="1" t="s">
        <v>94</v>
      </c>
      <c r="I10" s="15"/>
      <c r="J10" s="1"/>
      <c r="K10" s="1"/>
      <c r="L10" s="13"/>
      <c r="M10" s="34"/>
      <c r="N10" s="94">
        <v>40</v>
      </c>
      <c r="O10" s="91"/>
      <c r="P10" s="5"/>
      <c r="Q10" s="5"/>
      <c r="R10" s="5"/>
    </row>
    <row r="11" spans="1:18" x14ac:dyDescent="0.25">
      <c r="A11" s="110" t="s">
        <v>37</v>
      </c>
      <c r="B11" s="99"/>
      <c r="C11" s="99"/>
      <c r="D11" s="100"/>
      <c r="E11" s="101" t="s">
        <v>105</v>
      </c>
      <c r="F11" s="100"/>
      <c r="G11" s="14" t="s">
        <v>6</v>
      </c>
      <c r="H11" s="1" t="s">
        <v>95</v>
      </c>
      <c r="I11" s="15"/>
      <c r="J11" s="1"/>
      <c r="K11" s="1"/>
      <c r="L11" s="13"/>
      <c r="M11" s="34"/>
      <c r="N11" s="94">
        <v>16</v>
      </c>
      <c r="O11" s="91"/>
      <c r="P11" s="5"/>
      <c r="Q11" s="5"/>
      <c r="R11" s="5"/>
    </row>
    <row r="12" spans="1:18" x14ac:dyDescent="0.25">
      <c r="A12" s="76"/>
      <c r="B12" s="1"/>
      <c r="C12" s="1"/>
      <c r="D12" s="13"/>
      <c r="E12" s="101" t="s">
        <v>43</v>
      </c>
      <c r="F12" s="100"/>
      <c r="G12" s="14" t="s">
        <v>6</v>
      </c>
      <c r="H12" s="1" t="s">
        <v>96</v>
      </c>
      <c r="I12" s="15"/>
      <c r="J12" s="1"/>
      <c r="K12" s="1"/>
      <c r="L12" s="13"/>
      <c r="M12" s="34"/>
      <c r="N12" s="77">
        <v>49</v>
      </c>
      <c r="O12" s="5"/>
      <c r="P12" s="5"/>
      <c r="Q12" s="5"/>
      <c r="R12" s="5"/>
    </row>
    <row r="13" spans="1:18" x14ac:dyDescent="0.25">
      <c r="A13" s="76"/>
      <c r="B13" s="1"/>
      <c r="C13" s="1"/>
      <c r="D13" s="13"/>
      <c r="E13" s="101" t="s">
        <v>44</v>
      </c>
      <c r="F13" s="100"/>
      <c r="G13" s="14" t="s">
        <v>6</v>
      </c>
      <c r="H13" s="1" t="s">
        <v>97</v>
      </c>
      <c r="I13" s="15"/>
      <c r="J13" s="1"/>
      <c r="K13" s="1"/>
      <c r="L13" s="13"/>
      <c r="M13" s="34"/>
      <c r="N13" s="77">
        <v>100</v>
      </c>
      <c r="O13" s="5"/>
      <c r="P13" s="5"/>
      <c r="Q13" s="5"/>
      <c r="R13" s="5"/>
    </row>
    <row r="14" spans="1:18" x14ac:dyDescent="0.25">
      <c r="A14" s="76"/>
      <c r="B14" s="1"/>
      <c r="C14" s="1"/>
      <c r="D14" s="13"/>
      <c r="E14" s="101" t="s">
        <v>106</v>
      </c>
      <c r="F14" s="100"/>
      <c r="G14" s="14" t="s">
        <v>6</v>
      </c>
      <c r="H14" s="1" t="s">
        <v>98</v>
      </c>
      <c r="I14" s="15"/>
      <c r="J14" s="1"/>
      <c r="K14" s="1"/>
      <c r="L14" s="13"/>
      <c r="M14" s="34"/>
      <c r="N14" s="77">
        <v>124</v>
      </c>
      <c r="O14" s="5"/>
      <c r="P14" s="5"/>
      <c r="Q14" s="5"/>
      <c r="R14" s="5"/>
    </row>
    <row r="15" spans="1:18" x14ac:dyDescent="0.25">
      <c r="A15" s="76"/>
      <c r="B15" s="1"/>
      <c r="C15" s="1"/>
      <c r="D15" s="13"/>
      <c r="E15" s="101" t="s">
        <v>107</v>
      </c>
      <c r="F15" s="100"/>
      <c r="G15" s="14" t="s">
        <v>6</v>
      </c>
      <c r="H15" s="1" t="s">
        <v>99</v>
      </c>
      <c r="I15" s="15"/>
      <c r="J15" s="1"/>
      <c r="K15" s="1"/>
      <c r="L15" s="13"/>
      <c r="M15" s="34"/>
      <c r="N15" s="77">
        <v>14</v>
      </c>
      <c r="O15" s="5"/>
      <c r="P15" s="5"/>
      <c r="Q15" s="5"/>
      <c r="R15" s="5"/>
    </row>
    <row r="16" spans="1:18" x14ac:dyDescent="0.25">
      <c r="A16" s="76"/>
      <c r="B16" s="1"/>
      <c r="C16" s="1"/>
      <c r="D16" s="13"/>
      <c r="E16" s="101" t="s">
        <v>114</v>
      </c>
      <c r="F16" s="100"/>
      <c r="G16" s="14" t="s">
        <v>6</v>
      </c>
      <c r="H16" s="1" t="s">
        <v>115</v>
      </c>
      <c r="I16" s="15"/>
      <c r="J16" s="1"/>
      <c r="K16" s="1"/>
      <c r="L16" s="13"/>
      <c r="M16" s="34"/>
      <c r="N16" s="77">
        <v>16</v>
      </c>
      <c r="O16" s="5"/>
      <c r="P16" s="5"/>
      <c r="Q16" s="5"/>
      <c r="R16" s="5"/>
    </row>
    <row r="17" spans="1:18" x14ac:dyDescent="0.25">
      <c r="A17" s="76"/>
      <c r="B17" s="1"/>
      <c r="C17" s="1"/>
      <c r="D17" s="13"/>
      <c r="E17" s="101"/>
      <c r="F17" s="100"/>
      <c r="G17" s="14"/>
      <c r="H17" s="1"/>
      <c r="I17" s="15"/>
      <c r="J17" s="1"/>
      <c r="K17" s="1"/>
      <c r="L17" s="13"/>
      <c r="M17" s="34"/>
      <c r="N17" s="77"/>
      <c r="O17" s="5"/>
      <c r="P17" s="5"/>
      <c r="Q17" s="5"/>
      <c r="R17" s="5"/>
    </row>
    <row r="18" spans="1:18" ht="15.75" thickBot="1" x14ac:dyDescent="0.3">
      <c r="A18" s="80"/>
      <c r="B18" s="2"/>
      <c r="C18" s="2"/>
      <c r="D18" s="18"/>
      <c r="E18" s="142"/>
      <c r="F18" s="143"/>
      <c r="G18" s="19"/>
      <c r="H18" s="2"/>
      <c r="I18" s="20"/>
      <c r="J18" s="2"/>
      <c r="K18" s="2"/>
      <c r="L18" s="18"/>
      <c r="M18" s="95" t="s">
        <v>108</v>
      </c>
      <c r="N18" s="96">
        <f>SUM(N4:N16)</f>
        <v>677</v>
      </c>
      <c r="O18" s="5"/>
      <c r="P18" s="5"/>
      <c r="Q18" s="5"/>
      <c r="R18" s="5"/>
    </row>
  </sheetData>
  <mergeCells count="16">
    <mergeCell ref="E4:F4"/>
    <mergeCell ref="E5:F5"/>
    <mergeCell ref="E6:F6"/>
    <mergeCell ref="E7:F7"/>
    <mergeCell ref="E9:F9"/>
    <mergeCell ref="E10:F10"/>
    <mergeCell ref="E8:F8"/>
    <mergeCell ref="E16:F16"/>
    <mergeCell ref="E17:F17"/>
    <mergeCell ref="E18:F18"/>
    <mergeCell ref="E15:F15"/>
    <mergeCell ref="A11:D11"/>
    <mergeCell ref="E11:F11"/>
    <mergeCell ref="E12:F12"/>
    <mergeCell ref="E13:F13"/>
    <mergeCell ref="E14:F14"/>
  </mergeCells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viale Elmas</vt:lpstr>
      <vt:lpstr>Foglio3</vt:lpstr>
      <vt:lpstr>Foglio1!Area_stampa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2020-12-23T10:06:38Z</dcterms:modified>
</cp:coreProperties>
</file>